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C:\Users\Mayu Asaka\Desktop\Stadler_在庫管理\"/>
    </mc:Choice>
  </mc:AlternateContent>
  <xr:revisionPtr revIDLastSave="0" documentId="13_ncr:1_{BC84B35B-7909-49B3-87A6-972399343D6C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SF在庫表" sheetId="31" r:id="rId1"/>
  </sheets>
  <definedNames>
    <definedName name="_xlnm._FilterDatabase" localSheetId="0" hidden="1">SF在庫表!$A$3:$L$82</definedName>
    <definedName name="_xlnm.Print_Area" localSheetId="0">SF在庫表!$A$1:$L$82</definedName>
    <definedName name="_xlnm.Print_Titles" localSheetId="0">SF在庫表!$1:$3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71" i="31" l="1"/>
  <c r="K70" i="31"/>
  <c r="K69" i="31"/>
  <c r="K68" i="31"/>
  <c r="K67" i="31"/>
  <c r="K66" i="31"/>
  <c r="K65" i="31"/>
  <c r="K64" i="31"/>
  <c r="K63" i="31"/>
  <c r="K62" i="31"/>
  <c r="K61" i="31"/>
  <c r="K59" i="31"/>
  <c r="K58" i="31"/>
  <c r="K57" i="31"/>
  <c r="K56" i="31"/>
  <c r="K55" i="31"/>
  <c r="K53" i="31"/>
  <c r="K52" i="31"/>
  <c r="K51" i="31"/>
  <c r="K50" i="31"/>
  <c r="K48" i="31"/>
  <c r="K47" i="31"/>
  <c r="K46" i="31"/>
  <c r="K45" i="31"/>
  <c r="K44" i="31"/>
  <c r="K43" i="31"/>
  <c r="K42" i="31"/>
  <c r="K41" i="31"/>
  <c r="K40" i="31"/>
  <c r="K39" i="31"/>
  <c r="K38" i="31"/>
  <c r="K37" i="31"/>
  <c r="K36" i="31"/>
  <c r="K34" i="31"/>
  <c r="K33" i="31"/>
  <c r="K32" i="31"/>
  <c r="K31" i="31"/>
  <c r="K30" i="31"/>
  <c r="K29" i="31"/>
  <c r="K28" i="31"/>
  <c r="K27" i="31"/>
  <c r="K25" i="31"/>
  <c r="K23" i="31"/>
  <c r="K22" i="31"/>
  <c r="K21" i="31"/>
  <c r="K20" i="31"/>
  <c r="K19" i="31"/>
  <c r="K18" i="31"/>
  <c r="K16" i="31"/>
  <c r="K15" i="31"/>
  <c r="K14" i="31"/>
  <c r="K12" i="31"/>
  <c r="K11" i="31"/>
  <c r="K10" i="31"/>
  <c r="K9" i="31"/>
  <c r="K8" i="31"/>
  <c r="K7" i="31"/>
  <c r="K6" i="31"/>
  <c r="K5" i="31"/>
</calcChain>
</file>

<file path=xl/sharedStrings.xml><?xml version="1.0" encoding="utf-8"?>
<sst xmlns="http://schemas.openxmlformats.org/spreadsheetml/2006/main" count="207" uniqueCount="112">
  <si>
    <t>Stadler Form Roger little ﾌｨﾙﾀｰ</t>
  </si>
  <si>
    <t>Stadler Form OSKAR ｴﾊﾞﾎﾟﾚｰﾀｰ ﾎﾜｲﾄ</t>
  </si>
  <si>
    <t>Stadler Form OSKAR ｴﾊﾞﾎﾟﾚｰﾀｰ ﾌﾞﾗｯｸ</t>
  </si>
  <si>
    <t>Stadler Form OSKAR　ｴﾊﾞﾎﾟﾚｰﾀｰ ﾘﾄﾙ ﾎﾜｲﾄ　</t>
  </si>
  <si>
    <t>Stadler Form OSKAR　ｴﾊﾞﾎﾟﾚｰﾀｰ ﾘﾄﾙ ﾌﾞﾗｯｸ</t>
  </si>
  <si>
    <t>Stadler Form Albert 除湿機</t>
  </si>
  <si>
    <t>Stadler Form Albert little 除湿機</t>
  </si>
  <si>
    <t>Stadler Form Anna PTCﾌｧﾝﾋｰﾀｰ L ﾎﾜｲﾄ</t>
  </si>
  <si>
    <t>Stadler Form Anna PTCﾌｧﾝﾋｰﾀｰ L ﾌﾞﾗｯｸ</t>
  </si>
  <si>
    <t>Stadler Form Selina ﾊｲｸﾞﾛﾒｰﾀｰ ｸﾛｯｸ ﾌﾞﾗｯｸ</t>
  </si>
  <si>
    <t>Stadler Form Mia ｱﾛﾏﾃﾞｨﾌｭｰｻﾞｰ ﾎﾜｲﾄ</t>
  </si>
  <si>
    <t>Stadler Form Julia ｱﾛﾏﾃﾞｨﾌｭｰｻﾞｰ ﾎﾜｲﾄ</t>
  </si>
  <si>
    <t>Stadler Form Anton ｶﾙｷ除去ｶｰﾄﾘｯｼﾞ</t>
  </si>
  <si>
    <t>Stadler Form OSKAR ﾌｨﾙﾀｰｾｯﾄ</t>
  </si>
  <si>
    <t>Stadler Form Anton ﾎﾜｲﾄ</t>
  </si>
  <si>
    <t>Stadler Form Anton ﾌﾞﾗｯｸ</t>
  </si>
  <si>
    <t>Stadler Form Roger 空気清浄機</t>
  </si>
  <si>
    <t>Stadler Form Roger little 空気清浄機</t>
  </si>
  <si>
    <t>Stadler Form Peter ﾀﾜｰﾌｧﾝ ﾎﾜｲﾄ</t>
  </si>
  <si>
    <t>Stadler Form Anna BIG ﾌｧﾝﾋｰﾀｰ ﾎﾜｲﾄ</t>
  </si>
  <si>
    <t>Stadler Form Anna BIG ﾌｧﾝﾋｰﾀｰ ﾌﾞﾗｯｸ</t>
  </si>
  <si>
    <t>Stadler Form Tim  ﾃｰﾌﾞﾙﾌｧﾝ　ﾎﾜｲﾄ</t>
  </si>
  <si>
    <t>Stadler Form Eva little　ﾎﾜｲﾄ</t>
  </si>
  <si>
    <t>Stadler Form Eva little　ﾌﾞﾗｯｸ</t>
  </si>
  <si>
    <t>Stadler Form Eva little　ﾁﾀﾆｳﾑ</t>
  </si>
  <si>
    <t>Stadler Form  Emma 加湿器 ﾌﾞﾗｯｸ</t>
  </si>
  <si>
    <t>Stadler Form  Selina ﾊｲｸﾞﾛﾒｰﾀｰ ｸﾛｯｸ ﾚｯﾄﾞ</t>
  </si>
  <si>
    <t>Stadler Form  Julia ｱﾛﾏﾃﾞｨﾌｭｰｻﾞｰ ﾁﾀﾆｳﾑ</t>
  </si>
  <si>
    <t>Stadler Form  Jasmine ｱﾛﾏﾃﾞｨﾌｭｰｻﾞｰ ﾁﾀﾆｳﾑ</t>
  </si>
  <si>
    <t>Stadler Form  George ｴｱｳｫｯｼｬｰ</t>
  </si>
  <si>
    <t>Stadler Formｳｫｰﾀｰｷｭｰﾌﾞ</t>
  </si>
  <si>
    <t>上代</t>
    <rPh sb="0" eb="2">
      <t>ジョウダイ</t>
    </rPh>
    <phoneticPr fontId="2"/>
  </si>
  <si>
    <t>在庫状況</t>
    <rPh sb="0" eb="2">
      <t>ザイコ</t>
    </rPh>
    <rPh sb="2" eb="4">
      <t>ジョウキョウ</t>
    </rPh>
    <phoneticPr fontId="2"/>
  </si>
  <si>
    <t>入荷</t>
    <rPh sb="0" eb="2">
      <t>ニュウカ</t>
    </rPh>
    <phoneticPr fontId="2"/>
  </si>
  <si>
    <t>ご注文数</t>
    <rPh sb="1" eb="3">
      <t>チュウモン</t>
    </rPh>
    <rPh sb="3" eb="4">
      <t>スウ</t>
    </rPh>
    <phoneticPr fontId="2"/>
  </si>
  <si>
    <t>下代</t>
    <rPh sb="0" eb="1">
      <t>シタ</t>
    </rPh>
    <rPh sb="1" eb="2">
      <t>ダイ</t>
    </rPh>
    <phoneticPr fontId="2"/>
  </si>
  <si>
    <t>下代合計</t>
    <rPh sb="0" eb="1">
      <t>シタ</t>
    </rPh>
    <rPh sb="1" eb="2">
      <t>ダイ</t>
    </rPh>
    <rPh sb="2" eb="4">
      <t>ゴウケイ</t>
    </rPh>
    <phoneticPr fontId="2"/>
  </si>
  <si>
    <t>希望納期</t>
    <rPh sb="0" eb="2">
      <t>キボウ</t>
    </rPh>
    <rPh sb="2" eb="4">
      <t>ノウキ</t>
    </rPh>
    <phoneticPr fontId="2"/>
  </si>
  <si>
    <t>在庫あり…〇　　　　在庫数50以下…△　　　在庫なし…✕</t>
    <phoneticPr fontId="2"/>
  </si>
  <si>
    <t>品名</t>
    <rPh sb="0" eb="2">
      <t>ヒンメイ</t>
    </rPh>
    <phoneticPr fontId="18"/>
  </si>
  <si>
    <t>JANコード</t>
    <phoneticPr fontId="2"/>
  </si>
  <si>
    <t>ロット</t>
    <phoneticPr fontId="2"/>
  </si>
  <si>
    <t>Stadler Form Tim  ﾃｰﾌﾞﾙﾌｧﾝ　ﾌﾞﾗｯｸ</t>
    <phoneticPr fontId="2"/>
  </si>
  <si>
    <t>Dehumidifier</t>
    <phoneticPr fontId="2"/>
  </si>
  <si>
    <t>Stadler Form Theo 除湿機</t>
    <phoneticPr fontId="2"/>
  </si>
  <si>
    <t>Air cleaner</t>
    <phoneticPr fontId="2"/>
  </si>
  <si>
    <t xml:space="preserve">Air washer </t>
    <phoneticPr fontId="2"/>
  </si>
  <si>
    <t>Arroma diffuser</t>
    <phoneticPr fontId="2"/>
  </si>
  <si>
    <t>Stadler Form Jasmine ｱﾛﾏﾃﾞｨﾌｭｰｻﾞｰ ﾎﾜｲﾄ</t>
    <phoneticPr fontId="2"/>
  </si>
  <si>
    <t>Humidifier</t>
    <phoneticPr fontId="2"/>
  </si>
  <si>
    <t>Heater</t>
    <phoneticPr fontId="2"/>
  </si>
  <si>
    <t>Hygrometer</t>
    <phoneticPr fontId="2"/>
  </si>
  <si>
    <t>Stadler Form Selina ﾊｲｸﾞﾛﾒｰﾀｰ ｸﾛｯｸ ﾎﾜｲﾄ</t>
    <phoneticPr fontId="2"/>
  </si>
  <si>
    <t>Accessory</t>
    <phoneticPr fontId="2"/>
  </si>
  <si>
    <t>Stadler Form Zoe ｱﾛﾏﾃﾞｨﾌｭｰｻﾞｰ ﾎﾜｲﾄ</t>
  </si>
  <si>
    <t>Stadler Form Zoe ｱﾛﾏﾃﾞｨﾌｭｰｻﾞｰ ﾌﾞﾗｯｸ</t>
  </si>
  <si>
    <t>Stadler Form ｶﾙｷ除去ﾎﾞｰﾙ</t>
    <phoneticPr fontId="2"/>
  </si>
  <si>
    <t>Stadler Form  Mia ｱﾛﾏﾃﾞｨﾌｭｰｻﾞｰ ﾁﾀﾆｳﾑ</t>
  </si>
  <si>
    <t>Stadler Form Peter ﾀﾜｰﾌｧﾝ ﾌﾞﾗｯｸ</t>
    <phoneticPr fontId="2"/>
  </si>
  <si>
    <t>5月下旬入荷予定</t>
    <phoneticPr fontId="2"/>
  </si>
  <si>
    <t>廃盤
Newモデルに切り替え</t>
    <rPh sb="0" eb="1">
      <t>ハイバン</t>
    </rPh>
    <phoneticPr fontId="2"/>
  </si>
  <si>
    <t>Stadler Form Roger ﾌｨﾙﾀｰ</t>
    <phoneticPr fontId="2"/>
  </si>
  <si>
    <t>Stadler Form  Roger ﾌﾟﾚﾌｨﾙﾀｰ(旧Roger用)</t>
    <rPh sb="29" eb="30">
      <t>キュウ</t>
    </rPh>
    <rPh sb="35" eb="36">
      <t>ヨウ</t>
    </rPh>
    <phoneticPr fontId="2"/>
  </si>
  <si>
    <t>Stadler Form  Roger little ﾌﾟﾚﾌｨﾙﾀｰ(旧Roger little用)</t>
    <rPh sb="36" eb="37">
      <t>キュウ</t>
    </rPh>
    <rPh sb="49" eb="50">
      <t>ヨウ</t>
    </rPh>
    <phoneticPr fontId="2"/>
  </si>
  <si>
    <t>Stadler Form OTTO ｻｰｷｭﾚｰﾀｰﾊﾞﾝﾌﾞｰ ﾅﾁｭﾗﾙ</t>
    <phoneticPr fontId="2"/>
  </si>
  <si>
    <t>商品画像</t>
    <rPh sb="0" eb="2">
      <t>ショウヒン</t>
    </rPh>
    <rPh sb="2" eb="4">
      <t>ガゾウ</t>
    </rPh>
    <phoneticPr fontId="2"/>
  </si>
  <si>
    <t>品番</t>
    <rPh sb="0" eb="2">
      <t>ヒンバン</t>
    </rPh>
    <phoneticPr fontId="18"/>
  </si>
  <si>
    <t>Fan</t>
    <phoneticPr fontId="2"/>
  </si>
  <si>
    <t>Stadler Form Zoe POS ﾃﾞｨｽﾌﾟﾚｲ</t>
  </si>
  <si>
    <t>4992831024613</t>
  </si>
  <si>
    <t>Stadler Form Roger 空気清浄機 ﾘｰﾌﾚｯﾄ</t>
    <phoneticPr fontId="2"/>
  </si>
  <si>
    <t>×</t>
  </si>
  <si>
    <t>△</t>
  </si>
  <si>
    <t>〇</t>
  </si>
  <si>
    <t>廃盤
Newモデルに切り替え</t>
    <rPh sb="0" eb="2">
      <t>ハイバン</t>
    </rPh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</si>
  <si>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Peter ﾀﾜｰﾌｧﾝﾚｻﾞｰ 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</si>
  <si>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Peter ﾀﾜｰﾌｧﾝ ﾎﾜｲﾄ ﾘﾄﾙ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</si>
  <si>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 Leo ｻｰｷｭﾚｰﾀｰ ﾎﾜｲﾄ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</si>
  <si>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Roger　2.0 little ﾎﾜｲﾄ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</si>
  <si>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Roger　2.0 little ﾌﾞﾗｯｸ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</si>
  <si>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Roger 2.0</t>
    </r>
    <phoneticPr fontId="2"/>
  </si>
  <si>
    <t>5月25日入荷予定</t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</si>
  <si>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Roger 2.0　big</t>
    </r>
    <phoneticPr fontId="2"/>
  </si>
  <si>
    <t>8月末入荷予定</t>
    <rPh sb="0" eb="1">
      <t>ガツ</t>
    </rPh>
    <rPh sb="1" eb="3">
      <t>ガツマツ</t>
    </rPh>
    <rPh sb="3" eb="5">
      <t>ニュウカ</t>
    </rPh>
    <rPh sb="5" eb="7">
      <t>ヨテイ</t>
    </rPh>
    <phoneticPr fontId="2"/>
  </si>
  <si>
    <t>Stadler Form  Emma 加湿器 ﾎﾜｲﾄ</t>
    <phoneticPr fontId="2"/>
  </si>
  <si>
    <t>Stadler Form Eva 2.0 ﾊｲﾌﾞﾘｯﾄﾞ式加湿器 WH</t>
    <phoneticPr fontId="2"/>
  </si>
  <si>
    <t>Stadler Form Eva 2.0 ﾊｲﾌﾞﾘｯﾄﾞ式加湿器 BK</t>
    <phoneticPr fontId="2"/>
  </si>
  <si>
    <t>Stadler Form Selina little ﾊｲｸﾞﾛﾒｰﾀｰ WH</t>
  </si>
  <si>
    <t>2021年入荷予定無し</t>
    <rPh sb="3" eb="4">
      <t>ネン</t>
    </rPh>
    <rPh sb="4" eb="7">
      <t>ニュウカナ</t>
    </rPh>
    <rPh sb="7" eb="9">
      <t>ヨテイ</t>
    </rPh>
    <phoneticPr fontId="2"/>
  </si>
  <si>
    <t>Stadler Form Selina little ﾊｲｸﾞﾛﾒｰﾀｰ BK</t>
  </si>
  <si>
    <r>
      <t xml:space="preserve">
</t>
    </r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 Roger ﾘﾄﾙ ﾌﾟﾚﾌｨﾙﾀｰ ﾗｲﾄｸﾞﾚｰ</t>
    </r>
    <phoneticPr fontId="2"/>
  </si>
  <si>
    <t>5月25日入荷予定</t>
    <rPh sb="1" eb="2">
      <t>ガツ</t>
    </rPh>
    <rPh sb="4" eb="5">
      <t>ニチ</t>
    </rPh>
    <rPh sb="5" eb="7">
      <t>ニュウカ</t>
    </rPh>
    <rPh sb="7" eb="9">
      <t>ヨテイ</t>
    </rPh>
    <phoneticPr fontId="2"/>
  </si>
  <si>
    <r>
      <t xml:space="preserve">
</t>
    </r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 Roger ﾘﾄﾙ ﾌﾟﾚﾌｨﾙﾀｰ ﾀﾞｰｸｸﾞﾚｰ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</si>
  <si>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 Roger＆Roger big ﾌﾟﾚﾌｨﾙﾀｰ ﾀﾞｰｸｸﾞﾚｰ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</si>
  <si>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2021 空気清浄機 ﾘｰﾌﾚｯﾄ A4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</si>
  <si>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2021 ｱﾛﾏﾃﾞｨﾌｭｰｻﾞｰ ﾘｰﾌﾚｯﾄ A5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</si>
  <si>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2021 ﾌｧﾝ ﾘｰﾌﾚｯﾄ A4</t>
    </r>
    <phoneticPr fontId="2"/>
  </si>
  <si>
    <r>
      <rPr>
        <sz val="16"/>
        <color rgb="FFFF0000"/>
        <rFont val="ＭＳ Ｐゴシック"/>
        <family val="3"/>
        <charset val="128"/>
        <scheme val="minor"/>
      </rPr>
      <t>New!</t>
    </r>
    <r>
      <rPr>
        <sz val="16"/>
        <color theme="1"/>
        <rFont val="ＭＳ Ｐゴシック"/>
        <family val="3"/>
        <charset val="128"/>
        <scheme val="minor"/>
      </rPr>
      <t xml:space="preserve">
Stadler Form 2021 除湿機 ﾘｰﾌﾚｯﾄ A4</t>
    </r>
    <phoneticPr fontId="2"/>
  </si>
  <si>
    <t>その他(ディスプレイ・リーフレット)</t>
    <rPh sb="2" eb="3">
      <t>タ</t>
    </rPh>
    <phoneticPr fontId="2"/>
  </si>
  <si>
    <t>Stadler Form ﾌｧﾝ ｸﾘｯﾌﾟ ﾎﾜｲﾄ</t>
    <phoneticPr fontId="2"/>
  </si>
  <si>
    <t>4992831023418</t>
    <phoneticPr fontId="2"/>
  </si>
  <si>
    <t>Stadler Form ﾌｧﾝ ｸﾘｯﾌﾟ ﾌﾞﾗｯｸ</t>
    <phoneticPr fontId="2"/>
  </si>
  <si>
    <t>4992831023425</t>
    <phoneticPr fontId="2"/>
  </si>
  <si>
    <t>ｽﾀﾄﾞﾗｰﾃﾞｨｽﾌﾟﾚｲ（店頭用)</t>
    <rPh sb="15" eb="18">
      <t>テントウヨウ</t>
    </rPh>
    <phoneticPr fontId="2"/>
  </si>
  <si>
    <t>4992831025085</t>
    <phoneticPr fontId="2"/>
  </si>
  <si>
    <t>Stadler Form 全商品リスト＆出荷可能在庫状況（2021年5月11日)</t>
    <phoneticPr fontId="2"/>
  </si>
  <si>
    <t>2021新商品</t>
    <rPh sb="4" eb="7">
      <t>シンショウヒン</t>
    </rPh>
    <phoneticPr fontId="2"/>
  </si>
  <si>
    <t>5月20日入荷予定</t>
    <rPh sb="0" eb="1">
      <t>ガツ</t>
    </rPh>
    <rPh sb="4" eb="5">
      <t>ニチ</t>
    </rPh>
    <rPh sb="5" eb="7">
      <t>ニュウカ</t>
    </rPh>
    <rPh sb="6" eb="8">
      <t>ヨテイ</t>
    </rPh>
    <phoneticPr fontId="2"/>
  </si>
  <si>
    <t>5月20日入荷予定</t>
    <rPh sb="1" eb="2">
      <t>ガツ</t>
    </rPh>
    <rPh sb="4" eb="5">
      <t>ニチ</t>
    </rPh>
    <rPh sb="5" eb="7">
      <t>ニュウカ</t>
    </rPh>
    <rPh sb="7" eb="9">
      <t>ヨテイ</t>
    </rPh>
    <phoneticPr fontId="2"/>
  </si>
  <si>
    <t>5月13日～出荷可能予定</t>
    <rPh sb="1" eb="2">
      <t>ガツ</t>
    </rPh>
    <rPh sb="4" eb="5">
      <t>ニチ</t>
    </rPh>
    <rPh sb="6" eb="8">
      <t>シュッカ</t>
    </rPh>
    <rPh sb="8" eb="10">
      <t>カノウ</t>
    </rPh>
    <rPh sb="10" eb="12">
      <t>ヨテイ</t>
    </rPh>
    <phoneticPr fontId="2"/>
  </si>
  <si>
    <t>5月20日入荷予定</t>
    <phoneticPr fontId="2"/>
  </si>
  <si>
    <t>5月20日入荷予定</t>
    <rPh sb="4" eb="5">
      <t>ニチ</t>
    </rPh>
    <rPh sb="5" eb="7">
      <t>ニュウカ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</si>
</sst>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_);[Red]\(0\)"/>
    <numFmt numFmtId="177" formatCode="0_ "/>
  </numFmts>
  <fonts count="2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36"/>
      <color indexed="8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24"/>
      <color theme="1"/>
      <name val="ＭＳ Ｐゴシック"/>
      <family val="3"/>
      <charset val="128"/>
      <scheme val="minor"/>
    </font>
    <font>
      <b/>
      <sz val="24"/>
      <color indexed="8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b/>
      <sz val="15"/>
      <color theme="1"/>
      <name val="ＭＳ Ｐゴシック"/>
      <family val="3"/>
      <charset val="128"/>
      <scheme val="minor"/>
    </font>
    <font>
      <b/>
      <sz val="20"/>
      <color rgb="FFFF0000"/>
      <name val="ＭＳ Ｐゴシック"/>
      <family val="3"/>
      <charset val="128"/>
      <scheme val="minor"/>
    </font>
    <font>
      <sz val="31"/>
      <color indexed="8"/>
      <name val="A-OTF ゴシックMB101 Pro H"/>
      <family val="2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31"/>
      <color rgb="FF000000"/>
      <name val="A-OTF ゴシックMB101 Pro H"/>
      <family val="3"/>
      <charset val="128"/>
    </font>
    <font>
      <sz val="2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b/>
      <sz val="31"/>
      <color indexed="8"/>
      <name val="A-OTF ゴシックMB101 Pro H"/>
      <family val="2"/>
      <charset val="128"/>
    </font>
    <font>
      <sz val="24"/>
      <color rgb="FF000000"/>
      <name val="A-OTF ゴシックMB101 Pro H"/>
      <family val="3"/>
      <charset val="128"/>
    </font>
    <font>
      <sz val="24"/>
      <name val="A-OTF ゴシックMB101 Pro H"/>
      <family val="3"/>
      <charset val="128"/>
    </font>
    <font>
      <sz val="16"/>
      <color rgb="FFFF000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16" fillId="0" borderId="0">
      <alignment vertical="center"/>
    </xf>
    <xf numFmtId="0" fontId="16" fillId="0" borderId="0"/>
    <xf numFmtId="6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</cellStyleXfs>
  <cellXfs count="158">
    <xf numFmtId="0" fontId="0" fillId="0" borderId="0" xfId="0">
      <alignment vertical="center"/>
    </xf>
    <xf numFmtId="0" fontId="8" fillId="2" borderId="2" xfId="0" applyFont="1" applyFill="1" applyBorder="1" applyAlignment="1">
      <alignment horizontal="left" vertical="center"/>
    </xf>
    <xf numFmtId="176" fontId="8" fillId="2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176" fontId="8" fillId="2" borderId="3" xfId="0" applyNumberFormat="1" applyFont="1" applyFill="1" applyBorder="1" applyAlignment="1">
      <alignment horizontal="left" vertical="center"/>
    </xf>
    <xf numFmtId="0" fontId="0" fillId="0" borderId="0" xfId="0">
      <alignment vertical="center"/>
    </xf>
    <xf numFmtId="0" fontId="8" fillId="2" borderId="1" xfId="0" applyFont="1" applyFill="1" applyBorder="1" applyAlignment="1">
      <alignment horizontal="left" vertical="center"/>
    </xf>
    <xf numFmtId="176" fontId="8" fillId="2" borderId="1" xfId="0" applyNumberFormat="1" applyFont="1" applyFill="1" applyBorder="1" applyAlignment="1">
      <alignment horizontal="left" vertical="center"/>
    </xf>
    <xf numFmtId="1" fontId="4" fillId="2" borderId="2" xfId="0" applyNumberFormat="1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38" fontId="8" fillId="2" borderId="2" xfId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38" fontId="8" fillId="2" borderId="1" xfId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>
      <alignment vertical="center"/>
    </xf>
    <xf numFmtId="38" fontId="12" fillId="0" borderId="0" xfId="1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2" xfId="0" applyBorder="1">
      <alignment vertical="center"/>
    </xf>
    <xf numFmtId="0" fontId="9" fillId="0" borderId="2" xfId="0" applyFont="1" applyBorder="1" applyAlignment="1">
      <alignment horizontal="center" vertical="center"/>
    </xf>
    <xf numFmtId="56" fontId="0" fillId="2" borderId="2" xfId="0" applyNumberFormat="1" applyFill="1" applyBorder="1">
      <alignment vertical="center"/>
    </xf>
    <xf numFmtId="0" fontId="0" fillId="0" borderId="1" xfId="0" applyBorder="1">
      <alignment vertical="center"/>
    </xf>
    <xf numFmtId="56" fontId="9" fillId="2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6" fillId="4" borderId="4" xfId="0" applyFont="1" applyFill="1" applyBorder="1" applyAlignment="1">
      <alignment vertical="top"/>
    </xf>
    <xf numFmtId="0" fontId="6" fillId="4" borderId="5" xfId="0" applyFont="1" applyFill="1" applyBorder="1" applyAlignment="1">
      <alignment vertical="top"/>
    </xf>
    <xf numFmtId="0" fontId="5" fillId="4" borderId="5" xfId="0" applyFont="1" applyFill="1" applyBorder="1" applyAlignment="1">
      <alignment vertical="top"/>
    </xf>
    <xf numFmtId="38" fontId="8" fillId="2" borderId="3" xfId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1" fontId="4" fillId="2" borderId="3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38" fontId="8" fillId="2" borderId="3" xfId="1" applyFont="1" applyFill="1" applyBorder="1" applyAlignment="1">
      <alignment horizontal="center" vertical="center"/>
    </xf>
    <xf numFmtId="56" fontId="0" fillId="2" borderId="3" xfId="0" applyNumberFormat="1" applyFill="1" applyBorder="1">
      <alignment vertical="center"/>
    </xf>
    <xf numFmtId="56" fontId="0" fillId="2" borderId="1" xfId="0" applyNumberFormat="1" applyFill="1" applyBorder="1">
      <alignment vertical="center"/>
    </xf>
    <xf numFmtId="0" fontId="6" fillId="4" borderId="4" xfId="0" applyFont="1" applyFill="1" applyBorder="1" applyAlignment="1">
      <alignment horizontal="left" vertical="top"/>
    </xf>
    <xf numFmtId="0" fontId="6" fillId="4" borderId="5" xfId="0" applyFont="1" applyFill="1" applyBorder="1" applyAlignment="1">
      <alignment horizontal="left" vertical="top"/>
    </xf>
    <xf numFmtId="0" fontId="5" fillId="4" borderId="5" xfId="0" applyFont="1" applyFill="1" applyBorder="1" applyAlignment="1">
      <alignment horizontal="left" vertical="top"/>
    </xf>
    <xf numFmtId="2" fontId="13" fillId="3" borderId="1" xfId="0" applyNumberFormat="1" applyFont="1" applyFill="1" applyBorder="1" applyAlignment="1">
      <alignment horizontal="center" vertical="center"/>
    </xf>
    <xf numFmtId="3" fontId="13" fillId="3" borderId="1" xfId="0" applyNumberFormat="1" applyFont="1" applyFill="1" applyBorder="1" applyAlignment="1">
      <alignment horizontal="center" vertical="center"/>
    </xf>
    <xf numFmtId="38" fontId="13" fillId="3" borderId="1" xfId="1" applyFont="1" applyFill="1" applyBorder="1" applyAlignment="1">
      <alignment horizontal="center" vertical="center"/>
    </xf>
    <xf numFmtId="38" fontId="13" fillId="3" borderId="1" xfId="1" applyFont="1" applyFill="1" applyBorder="1" applyAlignment="1">
      <alignment horizontal="left" vertical="center"/>
    </xf>
    <xf numFmtId="0" fontId="6" fillId="4" borderId="4" xfId="0" applyFont="1" applyFill="1" applyBorder="1" applyAlignment="1">
      <alignment horizontal="left" vertical="center"/>
    </xf>
    <xf numFmtId="0" fontId="6" fillId="4" borderId="5" xfId="0" applyFont="1" applyFill="1" applyBorder="1" applyAlignment="1">
      <alignment horizontal="left" vertical="center"/>
    </xf>
    <xf numFmtId="0" fontId="10" fillId="0" borderId="0" xfId="0" applyFont="1" applyAlignment="1">
      <alignment horizontal="right" vertical="center"/>
    </xf>
    <xf numFmtId="38" fontId="8" fillId="2" borderId="6" xfId="1" applyFont="1" applyFill="1" applyBorder="1" applyAlignment="1">
      <alignment horizontal="left" vertical="center"/>
    </xf>
    <xf numFmtId="176" fontId="8" fillId="2" borderId="6" xfId="0" applyNumberFormat="1" applyFont="1" applyFill="1" applyBorder="1" applyAlignment="1">
      <alignment horizontal="left" vertical="center"/>
    </xf>
    <xf numFmtId="38" fontId="8" fillId="2" borderId="2" xfId="1" applyFont="1" applyFill="1" applyBorder="1" applyAlignment="1">
      <alignment horizontal="left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center"/>
    </xf>
    <xf numFmtId="14" fontId="5" fillId="2" borderId="2" xfId="0" applyNumberFormat="1" applyFont="1" applyFill="1" applyBorder="1" applyAlignment="1">
      <alignment horizontal="center" vertical="center" wrapText="1"/>
    </xf>
    <xf numFmtId="0" fontId="15" fillId="2" borderId="0" xfId="0" applyFont="1" applyFill="1">
      <alignment vertical="center"/>
    </xf>
    <xf numFmtId="0" fontId="5" fillId="4" borderId="5" xfId="0" applyFont="1" applyFill="1" applyBorder="1">
      <alignment vertical="center"/>
    </xf>
    <xf numFmtId="56" fontId="8" fillId="0" borderId="1" xfId="0" applyNumberFormat="1" applyFont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8" fillId="0" borderId="0" xfId="0" applyFont="1">
      <alignment vertical="center"/>
    </xf>
    <xf numFmtId="0" fontId="14" fillId="2" borderId="0" xfId="0" applyFont="1" applyFill="1">
      <alignment vertical="center"/>
    </xf>
    <xf numFmtId="0" fontId="7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176" fontId="8" fillId="0" borderId="3" xfId="0" applyNumberFormat="1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176" fontId="8" fillId="0" borderId="2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1" fontId="8" fillId="0" borderId="1" xfId="0" applyNumberFormat="1" applyFont="1" applyBorder="1" applyAlignment="1">
      <alignment horizontal="center" vertical="center"/>
    </xf>
    <xf numFmtId="56" fontId="0" fillId="0" borderId="3" xfId="0" applyNumberFormat="1" applyBorder="1">
      <alignment vertical="center"/>
    </xf>
    <xf numFmtId="56" fontId="0" fillId="0" borderId="1" xfId="0" applyNumberFormat="1" applyBorder="1">
      <alignment vertical="center"/>
    </xf>
    <xf numFmtId="56" fontId="0" fillId="0" borderId="2" xfId="0" applyNumberFormat="1" applyBorder="1">
      <alignment vertical="center"/>
    </xf>
    <xf numFmtId="0" fontId="6" fillId="4" borderId="4" xfId="0" applyFont="1" applyFill="1" applyBorder="1">
      <alignment vertical="center"/>
    </xf>
    <xf numFmtId="0" fontId="6" fillId="4" borderId="5" xfId="0" applyFont="1" applyFill="1" applyBorder="1">
      <alignment vertical="center"/>
    </xf>
    <xf numFmtId="1" fontId="4" fillId="0" borderId="6" xfId="0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0" fontId="19" fillId="2" borderId="0" xfId="0" applyFont="1" applyFill="1">
      <alignment vertical="center"/>
    </xf>
    <xf numFmtId="0" fontId="6" fillId="0" borderId="2" xfId="0" applyFont="1" applyBorder="1">
      <alignment vertical="center"/>
    </xf>
    <xf numFmtId="3" fontId="8" fillId="0" borderId="2" xfId="0" applyNumberFormat="1" applyFont="1" applyBorder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top"/>
    </xf>
    <xf numFmtId="0" fontId="20" fillId="0" borderId="2" xfId="0" applyFont="1" applyBorder="1" applyAlignment="1">
      <alignment vertical="top"/>
    </xf>
    <xf numFmtId="38" fontId="11" fillId="2" borderId="0" xfId="1" applyFont="1" applyFill="1" applyBorder="1" applyAlignment="1">
      <alignment horizontal="center" vertical="center" wrapText="1"/>
    </xf>
    <xf numFmtId="38" fontId="8" fillId="0" borderId="3" xfId="1" applyFont="1" applyFill="1" applyBorder="1" applyAlignment="1">
      <alignment horizontal="center" vertical="center"/>
    </xf>
    <xf numFmtId="38" fontId="8" fillId="0" borderId="2" xfId="1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center" vertical="center"/>
    </xf>
    <xf numFmtId="14" fontId="5" fillId="0" borderId="2" xfId="0" quotePrefix="1" applyNumberFormat="1" applyFont="1" applyBorder="1" applyAlignment="1">
      <alignment horizontal="center" vertical="center" wrapText="1"/>
    </xf>
    <xf numFmtId="176" fontId="15" fillId="2" borderId="0" xfId="0" applyNumberFormat="1" applyFont="1" applyFill="1">
      <alignment vertical="center"/>
    </xf>
    <xf numFmtId="0" fontId="23" fillId="2" borderId="0" xfId="0" applyFont="1" applyFill="1">
      <alignment vertical="center"/>
    </xf>
    <xf numFmtId="176" fontId="11" fillId="2" borderId="0" xfId="0" applyNumberFormat="1" applyFont="1" applyFill="1" applyAlignment="1">
      <alignment horizontal="center" vertical="center" wrapText="1"/>
    </xf>
    <xf numFmtId="176" fontId="13" fillId="3" borderId="1" xfId="0" applyNumberFormat="1" applyFont="1" applyFill="1" applyBorder="1" applyAlignment="1">
      <alignment horizontal="center" vertical="center" wrapText="1"/>
    </xf>
    <xf numFmtId="176" fontId="6" fillId="4" borderId="5" xfId="0" applyNumberFormat="1" applyFont="1" applyFill="1" applyBorder="1" applyAlignment="1">
      <alignment horizontal="left" vertical="center"/>
    </xf>
    <xf numFmtId="56" fontId="8" fillId="2" borderId="3" xfId="0" applyNumberFormat="1" applyFont="1" applyFill="1" applyBorder="1" applyAlignment="1">
      <alignment horizontal="center" vertical="center"/>
    </xf>
    <xf numFmtId="0" fontId="21" fillId="0" borderId="3" xfId="0" applyFont="1" applyBorder="1">
      <alignment vertical="center"/>
    </xf>
    <xf numFmtId="176" fontId="6" fillId="4" borderId="5" xfId="0" applyNumberFormat="1" applyFont="1" applyFill="1" applyBorder="1" applyAlignment="1">
      <alignment vertical="top"/>
    </xf>
    <xf numFmtId="176" fontId="6" fillId="4" borderId="5" xfId="0" applyNumberFormat="1" applyFont="1" applyFill="1" applyBorder="1">
      <alignment vertical="center"/>
    </xf>
    <xf numFmtId="177" fontId="9" fillId="0" borderId="2" xfId="0" applyNumberFormat="1" applyFont="1" applyBorder="1" applyAlignment="1">
      <alignment horizontal="left" vertical="center"/>
    </xf>
    <xf numFmtId="177" fontId="9" fillId="0" borderId="4" xfId="0" applyNumberFormat="1" applyFont="1" applyBorder="1" applyAlignment="1">
      <alignment horizontal="left" vertical="center"/>
    </xf>
    <xf numFmtId="56" fontId="5" fillId="0" borderId="2" xfId="0" applyNumberFormat="1" applyFont="1" applyBorder="1" applyAlignment="1">
      <alignment horizontal="center" vertical="center" wrapText="1"/>
    </xf>
    <xf numFmtId="176" fontId="6" fillId="4" borderId="5" xfId="0" applyNumberFormat="1" applyFont="1" applyFill="1" applyBorder="1" applyAlignment="1">
      <alignment horizontal="left" vertical="top"/>
    </xf>
    <xf numFmtId="176" fontId="0" fillId="0" borderId="0" xfId="0" applyNumberFormat="1">
      <alignment vertical="center"/>
    </xf>
    <xf numFmtId="0" fontId="22" fillId="0" borderId="0" xfId="0" applyFont="1">
      <alignment vertical="center"/>
    </xf>
    <xf numFmtId="0" fontId="0" fillId="0" borderId="7" xfId="0" applyBorder="1">
      <alignment vertical="center"/>
    </xf>
    <xf numFmtId="14" fontId="8" fillId="0" borderId="2" xfId="0" quotePrefix="1" applyNumberFormat="1" applyFont="1" applyBorder="1" applyAlignment="1">
      <alignment horizontal="center" vertical="center" wrapText="1"/>
    </xf>
    <xf numFmtId="56" fontId="8" fillId="0" borderId="3" xfId="0" quotePrefix="1" applyNumberFormat="1" applyFont="1" applyBorder="1" applyAlignment="1">
      <alignment horizontal="center" vertical="center" wrapText="1"/>
    </xf>
    <xf numFmtId="56" fontId="5" fillId="0" borderId="3" xfId="0" quotePrefix="1" applyNumberFormat="1" applyFont="1" applyBorder="1" applyAlignment="1">
      <alignment horizontal="center" vertical="center" wrapText="1"/>
    </xf>
    <xf numFmtId="56" fontId="8" fillId="0" borderId="3" xfId="0" quotePrefix="1" applyNumberFormat="1" applyFont="1" applyBorder="1" applyAlignment="1">
      <alignment horizontal="center" vertical="center"/>
    </xf>
    <xf numFmtId="14" fontId="8" fillId="2" borderId="2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Border="1">
      <alignment vertical="center"/>
    </xf>
    <xf numFmtId="0" fontId="20" fillId="0" borderId="2" xfId="0" applyFont="1" applyBorder="1" applyAlignment="1">
      <alignment horizontal="center" vertical="top"/>
    </xf>
    <xf numFmtId="176" fontId="8" fillId="0" borderId="2" xfId="0" applyNumberFormat="1" applyFont="1" applyBorder="1" applyAlignment="1">
      <alignment horizontal="center" vertical="center"/>
    </xf>
    <xf numFmtId="38" fontId="8" fillId="0" borderId="2" xfId="1" applyFont="1" applyFill="1" applyBorder="1" applyAlignment="1">
      <alignment horizontal="left" vertical="center"/>
    </xf>
    <xf numFmtId="0" fontId="8" fillId="5" borderId="3" xfId="0" quotePrefix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vertical="top"/>
    </xf>
    <xf numFmtId="14" fontId="8" fillId="0" borderId="2" xfId="0" applyNumberFormat="1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1" fontId="4" fillId="3" borderId="3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/>
    </xf>
    <xf numFmtId="176" fontId="8" fillId="3" borderId="3" xfId="0" applyNumberFormat="1" applyFont="1" applyFill="1" applyBorder="1" applyAlignment="1">
      <alignment horizontal="left" vertical="center"/>
    </xf>
    <xf numFmtId="1" fontId="8" fillId="3" borderId="3" xfId="0" applyNumberFormat="1" applyFont="1" applyFill="1" applyBorder="1" applyAlignment="1">
      <alignment horizontal="center" vertical="center"/>
    </xf>
    <xf numFmtId="38" fontId="8" fillId="3" borderId="3" xfId="1" applyFont="1" applyFill="1" applyBorder="1" applyAlignment="1">
      <alignment horizontal="center" vertical="center"/>
    </xf>
    <xf numFmtId="56" fontId="9" fillId="3" borderId="3" xfId="0" applyNumberFormat="1" applyFont="1" applyFill="1" applyBorder="1" applyAlignment="1">
      <alignment horizontal="center" vertical="center"/>
    </xf>
    <xf numFmtId="14" fontId="8" fillId="3" borderId="2" xfId="0" quotePrefix="1" applyNumberFormat="1" applyFont="1" applyFill="1" applyBorder="1" applyAlignment="1">
      <alignment horizontal="center" vertical="center" wrapText="1"/>
    </xf>
    <xf numFmtId="38" fontId="8" fillId="3" borderId="3" xfId="1" applyFont="1" applyFill="1" applyBorder="1" applyAlignment="1">
      <alignment horizontal="left" vertical="center"/>
    </xf>
    <xf numFmtId="0" fontId="0" fillId="3" borderId="3" xfId="0" applyFill="1" applyBorder="1">
      <alignment vertical="center"/>
    </xf>
    <xf numFmtId="1" fontId="4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176" fontId="8" fillId="3" borderId="2" xfId="0" applyNumberFormat="1" applyFont="1" applyFill="1" applyBorder="1" applyAlignment="1">
      <alignment horizontal="left" vertical="center"/>
    </xf>
    <xf numFmtId="1" fontId="8" fillId="3" borderId="1" xfId="0" applyNumberFormat="1" applyFont="1" applyFill="1" applyBorder="1" applyAlignment="1">
      <alignment horizontal="center" vertical="center"/>
    </xf>
    <xf numFmtId="38" fontId="8" fillId="3" borderId="1" xfId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38" fontId="8" fillId="3" borderId="2" xfId="1" applyFont="1" applyFill="1" applyBorder="1" applyAlignment="1">
      <alignment horizontal="left" vertical="center"/>
    </xf>
    <xf numFmtId="0" fontId="0" fillId="3" borderId="1" xfId="0" applyFill="1" applyBorder="1">
      <alignment vertical="center"/>
    </xf>
    <xf numFmtId="1" fontId="4" fillId="3" borderId="2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1" fontId="8" fillId="3" borderId="2" xfId="0" applyNumberFormat="1" applyFont="1" applyFill="1" applyBorder="1" applyAlignment="1">
      <alignment horizontal="center" vertical="center"/>
    </xf>
    <xf numFmtId="38" fontId="8" fillId="3" borderId="2" xfId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56" fontId="0" fillId="3" borderId="2" xfId="0" applyNumberFormat="1" applyFill="1" applyBorder="1">
      <alignment vertical="center"/>
    </xf>
    <xf numFmtId="176" fontId="8" fillId="3" borderId="1" xfId="0" applyNumberFormat="1" applyFont="1" applyFill="1" applyBorder="1" applyAlignment="1">
      <alignment horizontal="left" vertical="center"/>
    </xf>
    <xf numFmtId="38" fontId="8" fillId="3" borderId="6" xfId="1" applyFont="1" applyFill="1" applyBorder="1" applyAlignment="1">
      <alignment horizontal="left" vertical="center"/>
    </xf>
    <xf numFmtId="56" fontId="0" fillId="3" borderId="1" xfId="0" applyNumberFormat="1" applyFill="1" applyBorder="1">
      <alignment vertical="center"/>
    </xf>
    <xf numFmtId="0" fontId="20" fillId="0" borderId="2" xfId="0" applyFont="1" applyBorder="1" applyAlignment="1">
      <alignment horizontal="center" vertical="center"/>
    </xf>
    <xf numFmtId="0" fontId="8" fillId="5" borderId="2" xfId="0" applyFont="1" applyFill="1" applyBorder="1" applyAlignment="1">
      <alignment horizontal="left" vertical="center"/>
    </xf>
    <xf numFmtId="176" fontId="8" fillId="0" borderId="2" xfId="0" quotePrefix="1" applyNumberFormat="1" applyFont="1" applyBorder="1" applyAlignment="1">
      <alignment horizontal="left" vertical="center"/>
    </xf>
    <xf numFmtId="0" fontId="8" fillId="0" borderId="2" xfId="0" quotePrefix="1" applyFont="1" applyBorder="1" applyAlignment="1">
      <alignment horizontal="left" vertical="center"/>
    </xf>
    <xf numFmtId="0" fontId="25" fillId="0" borderId="0" xfId="0" applyFont="1">
      <alignment vertical="center"/>
    </xf>
    <xf numFmtId="0" fontId="8" fillId="0" borderId="3" xfId="0" quotePrefix="1" applyFont="1" applyBorder="1" applyAlignment="1">
      <alignment horizontal="center" vertical="center"/>
    </xf>
    <xf numFmtId="0" fontId="8" fillId="5" borderId="3" xfId="0" applyFont="1" applyFill="1" applyBorder="1" applyAlignment="1">
      <alignment horizontal="left" vertical="center"/>
    </xf>
    <xf numFmtId="0" fontId="24" fillId="5" borderId="0" xfId="0" applyFont="1" applyFill="1" applyAlignment="1">
      <alignment horizontal="center" vertical="center"/>
    </xf>
    <xf numFmtId="0" fontId="8" fillId="0" borderId="2" xfId="0" applyFont="1" applyFill="1" applyBorder="1">
      <alignment vertical="center"/>
    </xf>
  </cellXfs>
  <cellStyles count="8">
    <cellStyle name="Normal_BUILT" xfId="2" xr:uid="{00000000-0005-0000-0000-000000000000}"/>
    <cellStyle name="パーセント 2 2" xfId="6" xr:uid="{7D685E4A-1F98-4841-8958-BCBB3FBF2855}"/>
    <cellStyle name="桁区切り" xfId="1" builtinId="6"/>
    <cellStyle name="通貨 3" xfId="5" xr:uid="{2CD4AF39-154A-4179-9FBF-8E0222A29B35}"/>
    <cellStyle name="標準" xfId="0" builtinId="0"/>
    <cellStyle name="標準 10" xfId="3" xr:uid="{5AA89B13-AC74-4BE4-9B10-FDC538D8205C}"/>
    <cellStyle name="標準 2" xfId="7" xr:uid="{82E5DB6F-35BD-4C91-AA21-33780FDC740C}"/>
    <cellStyle name="標準 2 2" xfId="4" xr:uid="{B8F5B71D-8801-4846-9EFD-153A8B7DEFDA}"/>
  </cellStyles>
  <dxfs count="0"/>
  <tableStyles count="0" defaultTableStyle="TableStyleMedium2" defaultPivotStyle="PivotStyleLight16"/>
  <colors>
    <mruColors>
      <color rgb="FF66FF99"/>
      <color rgb="FF00FF99"/>
      <color rgb="FF00CC66"/>
      <color rgb="FFFFCCFF"/>
      <color rgb="FFFFFF66"/>
      <color rgb="FFFFFF00"/>
      <color rgb="FFFF7C80"/>
      <color rgb="FFB2B2B2"/>
      <color rgb="FFFFFF99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emf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emf"/><Relationship Id="rId40" Type="http://schemas.openxmlformats.org/officeDocument/2006/relationships/image" Target="../media/image40.png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emf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emf"/><Relationship Id="rId52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274617</xdr:colOff>
      <xdr:row>42</xdr:row>
      <xdr:rowOff>37111</xdr:rowOff>
    </xdr:from>
    <xdr:to>
      <xdr:col>0</xdr:col>
      <xdr:colOff>863211</xdr:colOff>
      <xdr:row>42</xdr:row>
      <xdr:rowOff>675409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405FD5B-3541-454B-B1C7-65B60B9AC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8422" b="13907"/>
        <a:stretch/>
      </xdr:blipFill>
      <xdr:spPr>
        <a:xfrm>
          <a:off x="274617" y="28364461"/>
          <a:ext cx="588594" cy="638298"/>
        </a:xfrm>
        <a:prstGeom prst="rect">
          <a:avLst/>
        </a:prstGeom>
      </xdr:spPr>
    </xdr:pic>
    <xdr:clientData/>
  </xdr:twoCellAnchor>
  <xdr:twoCellAnchor editAs="oneCell">
    <xdr:from>
      <xdr:col>0</xdr:col>
      <xdr:colOff>268431</xdr:colOff>
      <xdr:row>43</xdr:row>
      <xdr:rowOff>61853</xdr:rowOff>
    </xdr:from>
    <xdr:to>
      <xdr:col>0</xdr:col>
      <xdr:colOff>710045</xdr:colOff>
      <xdr:row>43</xdr:row>
      <xdr:rowOff>690044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51F656E-90D0-49F7-A489-376024241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 r="8781" b="13011"/>
        <a:stretch/>
      </xdr:blipFill>
      <xdr:spPr>
        <a:xfrm>
          <a:off x="268431" y="29141678"/>
          <a:ext cx="441614" cy="628191"/>
        </a:xfrm>
        <a:prstGeom prst="rect">
          <a:avLst/>
        </a:prstGeom>
      </xdr:spPr>
    </xdr:pic>
    <xdr:clientData/>
  </xdr:twoCellAnchor>
  <xdr:twoCellAnchor editAs="oneCell">
    <xdr:from>
      <xdr:col>0</xdr:col>
      <xdr:colOff>248516</xdr:colOff>
      <xdr:row>44</xdr:row>
      <xdr:rowOff>178377</xdr:rowOff>
    </xdr:from>
    <xdr:to>
      <xdr:col>0</xdr:col>
      <xdr:colOff>834262</xdr:colOff>
      <xdr:row>44</xdr:row>
      <xdr:rowOff>644533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368A3AC-AC96-4031-99EF-7406884D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516" y="30010677"/>
          <a:ext cx="585746" cy="466156"/>
        </a:xfrm>
        <a:prstGeom prst="rect">
          <a:avLst/>
        </a:prstGeom>
      </xdr:spPr>
    </xdr:pic>
    <xdr:clientData/>
  </xdr:twoCellAnchor>
  <xdr:twoCellAnchor editAs="oneCell">
    <xdr:from>
      <xdr:col>0</xdr:col>
      <xdr:colOff>238991</xdr:colOff>
      <xdr:row>45</xdr:row>
      <xdr:rowOff>167121</xdr:rowOff>
    </xdr:from>
    <xdr:to>
      <xdr:col>0</xdr:col>
      <xdr:colOff>812394</xdr:colOff>
      <xdr:row>45</xdr:row>
      <xdr:rowOff>623454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BF24472-E256-42E9-ADFD-D9AE53EA6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991" y="30751896"/>
          <a:ext cx="573403" cy="456333"/>
        </a:xfrm>
        <a:prstGeom prst="rect">
          <a:avLst/>
        </a:prstGeom>
      </xdr:spPr>
    </xdr:pic>
    <xdr:clientData/>
  </xdr:twoCellAnchor>
  <xdr:twoCellAnchor editAs="oneCell">
    <xdr:from>
      <xdr:col>0</xdr:col>
      <xdr:colOff>244188</xdr:colOff>
      <xdr:row>46</xdr:row>
      <xdr:rowOff>138546</xdr:rowOff>
    </xdr:from>
    <xdr:to>
      <xdr:col>0</xdr:col>
      <xdr:colOff>848591</xdr:colOff>
      <xdr:row>46</xdr:row>
      <xdr:rowOff>675409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473D9AE-48D1-420A-9148-8D559CC25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t="14718" r="3989"/>
        <a:stretch/>
      </xdr:blipFill>
      <xdr:spPr>
        <a:xfrm>
          <a:off x="244188" y="31475796"/>
          <a:ext cx="604403" cy="53686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47</xdr:row>
      <xdr:rowOff>47625</xdr:rowOff>
    </xdr:from>
    <xdr:to>
      <xdr:col>0</xdr:col>
      <xdr:colOff>831273</xdr:colOff>
      <xdr:row>47</xdr:row>
      <xdr:rowOff>669348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0AA84CD-1485-4935-9AA9-608E78531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2137350"/>
          <a:ext cx="621723" cy="621723"/>
        </a:xfrm>
        <a:prstGeom prst="rect">
          <a:avLst/>
        </a:prstGeom>
      </xdr:spPr>
    </xdr:pic>
    <xdr:clientData/>
  </xdr:twoCellAnchor>
  <xdr:twoCellAnchor editAs="oneCell">
    <xdr:from>
      <xdr:col>0</xdr:col>
      <xdr:colOff>335370</xdr:colOff>
      <xdr:row>13</xdr:row>
      <xdr:rowOff>92615</xdr:rowOff>
    </xdr:from>
    <xdr:to>
      <xdr:col>0</xdr:col>
      <xdr:colOff>671945</xdr:colOff>
      <xdr:row>13</xdr:row>
      <xdr:rowOff>690084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A724639-AA46-4337-8EBE-6C5442D70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70" y="8274590"/>
          <a:ext cx="336575" cy="597469"/>
        </a:xfrm>
        <a:prstGeom prst="rect">
          <a:avLst/>
        </a:prstGeom>
      </xdr:spPr>
    </xdr:pic>
    <xdr:clientData/>
  </xdr:twoCellAnchor>
  <xdr:twoCellAnchor editAs="oneCell">
    <xdr:from>
      <xdr:col>0</xdr:col>
      <xdr:colOff>301993</xdr:colOff>
      <xdr:row>14</xdr:row>
      <xdr:rowOff>100199</xdr:rowOff>
    </xdr:from>
    <xdr:to>
      <xdr:col>0</xdr:col>
      <xdr:colOff>692728</xdr:colOff>
      <xdr:row>14</xdr:row>
      <xdr:rowOff>727047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EE30F4F-9BF1-4A82-BD68-76C9017B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93" y="9015599"/>
          <a:ext cx="390735" cy="626848"/>
        </a:xfrm>
        <a:prstGeom prst="rect">
          <a:avLst/>
        </a:prstGeom>
      </xdr:spPr>
    </xdr:pic>
    <xdr:clientData/>
  </xdr:twoCellAnchor>
  <xdr:twoCellAnchor editAs="oneCell">
    <xdr:from>
      <xdr:col>0</xdr:col>
      <xdr:colOff>225137</xdr:colOff>
      <xdr:row>54</xdr:row>
      <xdr:rowOff>17136</xdr:rowOff>
    </xdr:from>
    <xdr:to>
      <xdr:col>0</xdr:col>
      <xdr:colOff>813955</xdr:colOff>
      <xdr:row>54</xdr:row>
      <xdr:rowOff>588818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5E55BC8-C346-4B59-A510-E42D7CC8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37" y="36488361"/>
          <a:ext cx="588818" cy="571682"/>
        </a:xfrm>
        <a:prstGeom prst="rect">
          <a:avLst/>
        </a:prstGeom>
      </xdr:spPr>
    </xdr:pic>
    <xdr:clientData/>
  </xdr:twoCellAnchor>
  <xdr:twoCellAnchor editAs="oneCell">
    <xdr:from>
      <xdr:col>0</xdr:col>
      <xdr:colOff>230407</xdr:colOff>
      <xdr:row>55</xdr:row>
      <xdr:rowOff>32378</xdr:rowOff>
    </xdr:from>
    <xdr:to>
      <xdr:col>0</xdr:col>
      <xdr:colOff>802336</xdr:colOff>
      <xdr:row>55</xdr:row>
      <xdr:rowOff>590550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B1B3E8B-4D1A-4E2B-83DC-0BBAA274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407" y="37246553"/>
          <a:ext cx="571929" cy="558172"/>
        </a:xfrm>
        <a:prstGeom prst="rect">
          <a:avLst/>
        </a:prstGeom>
      </xdr:spPr>
    </xdr:pic>
    <xdr:clientData/>
  </xdr:twoCellAnchor>
  <xdr:twoCellAnchor editAs="oneCell">
    <xdr:from>
      <xdr:col>0</xdr:col>
      <xdr:colOff>94182</xdr:colOff>
      <xdr:row>27</xdr:row>
      <xdr:rowOff>642065</xdr:rowOff>
    </xdr:from>
    <xdr:to>
      <xdr:col>0</xdr:col>
      <xdr:colOff>987135</xdr:colOff>
      <xdr:row>29</xdr:row>
      <xdr:rowOff>38239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3356B3F-11F3-4596-8164-8B09E2D6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82" y="18101390"/>
          <a:ext cx="892953" cy="901124"/>
        </a:xfrm>
        <a:prstGeom prst="rect">
          <a:avLst/>
        </a:prstGeom>
      </xdr:spPr>
    </xdr:pic>
    <xdr:clientData/>
  </xdr:twoCellAnchor>
  <xdr:twoCellAnchor editAs="oneCell">
    <xdr:from>
      <xdr:col>0</xdr:col>
      <xdr:colOff>203488</xdr:colOff>
      <xdr:row>30</xdr:row>
      <xdr:rowOff>64943</xdr:rowOff>
    </xdr:from>
    <xdr:to>
      <xdr:col>0</xdr:col>
      <xdr:colOff>902529</xdr:colOff>
      <xdr:row>30</xdr:row>
      <xdr:rowOff>606137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79A0E21-FBD6-4E17-B097-4477D7626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258" t="22849" r="13417" b="23480"/>
        <a:stretch/>
      </xdr:blipFill>
      <xdr:spPr>
        <a:xfrm>
          <a:off x="203488" y="19781693"/>
          <a:ext cx="699041" cy="541194"/>
        </a:xfrm>
        <a:prstGeom prst="rect">
          <a:avLst/>
        </a:prstGeom>
      </xdr:spPr>
    </xdr:pic>
    <xdr:clientData/>
  </xdr:twoCellAnchor>
  <xdr:twoCellAnchor editAs="oneCell">
    <xdr:from>
      <xdr:col>0</xdr:col>
      <xdr:colOff>270163</xdr:colOff>
      <xdr:row>32</xdr:row>
      <xdr:rowOff>11256</xdr:rowOff>
    </xdr:from>
    <xdr:to>
      <xdr:col>0</xdr:col>
      <xdr:colOff>779319</xdr:colOff>
      <xdr:row>32</xdr:row>
      <xdr:rowOff>657489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8CFF980-3696-4443-A138-EB696C488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393" t="24755" r="24590" b="13032"/>
        <a:stretch/>
      </xdr:blipFill>
      <xdr:spPr>
        <a:xfrm>
          <a:off x="270163" y="21232956"/>
          <a:ext cx="509156" cy="646233"/>
        </a:xfrm>
        <a:prstGeom prst="rect">
          <a:avLst/>
        </a:prstGeom>
      </xdr:spPr>
    </xdr:pic>
    <xdr:clientData/>
  </xdr:twoCellAnchor>
  <xdr:twoCellAnchor editAs="oneCell">
    <xdr:from>
      <xdr:col>0</xdr:col>
      <xdr:colOff>243207</xdr:colOff>
      <xdr:row>61</xdr:row>
      <xdr:rowOff>14070</xdr:rowOff>
    </xdr:from>
    <xdr:to>
      <xdr:col>0</xdr:col>
      <xdr:colOff>800261</xdr:colOff>
      <xdr:row>61</xdr:row>
      <xdr:rowOff>487111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25A1ED8-453C-424A-9218-0B81E043A2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1770"/>
        <a:stretch/>
      </xdr:blipFill>
      <xdr:spPr>
        <a:xfrm>
          <a:off x="243207" y="41485920"/>
          <a:ext cx="557054" cy="473041"/>
        </a:xfrm>
        <a:prstGeom prst="rect">
          <a:avLst/>
        </a:prstGeom>
      </xdr:spPr>
    </xdr:pic>
    <xdr:clientData/>
  </xdr:twoCellAnchor>
  <xdr:twoCellAnchor editAs="oneCell">
    <xdr:from>
      <xdr:col>0</xdr:col>
      <xdr:colOff>226641</xdr:colOff>
      <xdr:row>62</xdr:row>
      <xdr:rowOff>24095</xdr:rowOff>
    </xdr:from>
    <xdr:to>
      <xdr:col>0</xdr:col>
      <xdr:colOff>847013</xdr:colOff>
      <xdr:row>62</xdr:row>
      <xdr:rowOff>520565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D4458A3-E16F-4A3F-B6B9-4207D6BFC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203" r="14675" b="42933"/>
        <a:stretch/>
      </xdr:blipFill>
      <xdr:spPr>
        <a:xfrm>
          <a:off x="226641" y="42238895"/>
          <a:ext cx="620372" cy="496470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63</xdr:row>
      <xdr:rowOff>145699</xdr:rowOff>
    </xdr:from>
    <xdr:to>
      <xdr:col>0</xdr:col>
      <xdr:colOff>783324</xdr:colOff>
      <xdr:row>63</xdr:row>
      <xdr:rowOff>648741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54238B94-C26A-409C-AA8A-5A799DBF2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7021"/>
        <a:stretch/>
      </xdr:blipFill>
      <xdr:spPr>
        <a:xfrm>
          <a:off x="277091" y="43103449"/>
          <a:ext cx="506233" cy="503042"/>
        </a:xfrm>
        <a:prstGeom prst="rect">
          <a:avLst/>
        </a:prstGeom>
      </xdr:spPr>
    </xdr:pic>
    <xdr:clientData/>
  </xdr:twoCellAnchor>
  <xdr:twoCellAnchor editAs="oneCell">
    <xdr:from>
      <xdr:col>0</xdr:col>
      <xdr:colOff>355025</xdr:colOff>
      <xdr:row>64</xdr:row>
      <xdr:rowOff>135084</xdr:rowOff>
    </xdr:from>
    <xdr:to>
      <xdr:col>0</xdr:col>
      <xdr:colOff>662104</xdr:colOff>
      <xdr:row>64</xdr:row>
      <xdr:rowOff>556905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C014B8A9-4803-4FB0-8FCA-467A259C9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025" y="43835784"/>
          <a:ext cx="307079" cy="421821"/>
        </a:xfrm>
        <a:prstGeom prst="rect">
          <a:avLst/>
        </a:prstGeom>
      </xdr:spPr>
    </xdr:pic>
    <xdr:clientData/>
  </xdr:twoCellAnchor>
  <xdr:twoCellAnchor editAs="oneCell">
    <xdr:from>
      <xdr:col>0</xdr:col>
      <xdr:colOff>329815</xdr:colOff>
      <xdr:row>21</xdr:row>
      <xdr:rowOff>115290</xdr:rowOff>
    </xdr:from>
    <xdr:to>
      <xdr:col>0</xdr:col>
      <xdr:colOff>751636</xdr:colOff>
      <xdr:row>21</xdr:row>
      <xdr:rowOff>657817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39C7705-54E6-43CA-8510-8FF7D988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815" y="13878915"/>
          <a:ext cx="421821" cy="542527"/>
        </a:xfrm>
        <a:prstGeom prst="rect">
          <a:avLst/>
        </a:prstGeom>
      </xdr:spPr>
    </xdr:pic>
    <xdr:clientData/>
  </xdr:twoCellAnchor>
  <xdr:twoCellAnchor editAs="oneCell">
    <xdr:from>
      <xdr:col>0</xdr:col>
      <xdr:colOff>357497</xdr:colOff>
      <xdr:row>37</xdr:row>
      <xdr:rowOff>60614</xdr:rowOff>
    </xdr:from>
    <xdr:to>
      <xdr:col>0</xdr:col>
      <xdr:colOff>751572</xdr:colOff>
      <xdr:row>37</xdr:row>
      <xdr:rowOff>606136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131B133-053D-4501-96C7-39458D810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97" y="24625589"/>
          <a:ext cx="394075" cy="545522"/>
        </a:xfrm>
        <a:prstGeom prst="rect">
          <a:avLst/>
        </a:prstGeom>
      </xdr:spPr>
    </xdr:pic>
    <xdr:clientData/>
  </xdr:twoCellAnchor>
  <xdr:twoCellAnchor editAs="oneCell">
    <xdr:from>
      <xdr:col>0</xdr:col>
      <xdr:colOff>364920</xdr:colOff>
      <xdr:row>38</xdr:row>
      <xdr:rowOff>75459</xdr:rowOff>
    </xdr:from>
    <xdr:to>
      <xdr:col>0</xdr:col>
      <xdr:colOff>768944</xdr:colOff>
      <xdr:row>38</xdr:row>
      <xdr:rowOff>640773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3F1AFA0-3A8F-4010-9581-CD485E32A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920" y="25392909"/>
          <a:ext cx="404024" cy="565314"/>
        </a:xfrm>
        <a:prstGeom prst="rect">
          <a:avLst/>
        </a:prstGeom>
      </xdr:spPr>
    </xdr:pic>
    <xdr:clientData/>
  </xdr:twoCellAnchor>
  <xdr:twoCellAnchor editAs="oneCell">
    <xdr:from>
      <xdr:col>0</xdr:col>
      <xdr:colOff>398721</xdr:colOff>
      <xdr:row>5</xdr:row>
      <xdr:rowOff>75458</xdr:rowOff>
    </xdr:from>
    <xdr:to>
      <xdr:col>0</xdr:col>
      <xdr:colOff>554181</xdr:colOff>
      <xdr:row>5</xdr:row>
      <xdr:rowOff>704537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4C0C537-6B75-4ABE-A3AA-3C0EC290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721" y="2790083"/>
          <a:ext cx="155460" cy="629079"/>
        </a:xfrm>
        <a:prstGeom prst="rect">
          <a:avLst/>
        </a:prstGeom>
      </xdr:spPr>
    </xdr:pic>
    <xdr:clientData/>
  </xdr:twoCellAnchor>
  <xdr:twoCellAnchor editAs="oneCell">
    <xdr:from>
      <xdr:col>0</xdr:col>
      <xdr:colOff>388425</xdr:colOff>
      <xdr:row>4</xdr:row>
      <xdr:rowOff>40822</xdr:rowOff>
    </xdr:from>
    <xdr:to>
      <xdr:col>0</xdr:col>
      <xdr:colOff>587209</xdr:colOff>
      <xdr:row>5</xdr:row>
      <xdr:rowOff>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FDE23D10-7C44-40B9-8384-6AA85B5FB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425" y="2022022"/>
          <a:ext cx="198784" cy="692604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39</xdr:row>
      <xdr:rowOff>68036</xdr:rowOff>
    </xdr:from>
    <xdr:to>
      <xdr:col>0</xdr:col>
      <xdr:colOff>698353</xdr:colOff>
      <xdr:row>39</xdr:row>
      <xdr:rowOff>588818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D88F897D-04E8-4321-9D9D-A48E654D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26137961"/>
          <a:ext cx="344568" cy="5207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40</xdr:row>
      <xdr:rowOff>81642</xdr:rowOff>
    </xdr:from>
    <xdr:to>
      <xdr:col>0</xdr:col>
      <xdr:colOff>710045</xdr:colOff>
      <xdr:row>40</xdr:row>
      <xdr:rowOff>624567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1F37FB2-9F20-4242-87C2-BDEA51B4D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26904042"/>
          <a:ext cx="329044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41</xdr:row>
      <xdr:rowOff>65563</xdr:rowOff>
    </xdr:from>
    <xdr:to>
      <xdr:col>0</xdr:col>
      <xdr:colOff>710045</xdr:colOff>
      <xdr:row>41</xdr:row>
      <xdr:rowOff>685601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382DBAB-B507-48BB-9537-4AC8556F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27640438"/>
          <a:ext cx="342652" cy="620038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432955</xdr:colOff>
      <xdr:row>51</xdr:row>
      <xdr:rowOff>121228</xdr:rowOff>
    </xdr:from>
    <xdr:to>
      <xdr:col>0</xdr:col>
      <xdr:colOff>729014</xdr:colOff>
      <xdr:row>51</xdr:row>
      <xdr:rowOff>640774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14BAC37-85C7-4D36-8F1C-3C198FFBD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955" y="34782703"/>
          <a:ext cx="296059" cy="51954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328634</xdr:colOff>
      <xdr:row>57</xdr:row>
      <xdr:rowOff>79375</xdr:rowOff>
    </xdr:from>
    <xdr:to>
      <xdr:col>0</xdr:col>
      <xdr:colOff>733344</xdr:colOff>
      <xdr:row>57</xdr:row>
      <xdr:rowOff>421822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DFD41BB-2A40-4FB3-8580-481DFF02E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34" y="38779450"/>
          <a:ext cx="404710" cy="342447"/>
        </a:xfrm>
        <a:prstGeom prst="rect">
          <a:avLst/>
        </a:prstGeom>
      </xdr:spPr>
    </xdr:pic>
    <xdr:clientData/>
  </xdr:twoCellAnchor>
  <xdr:twoCellAnchor editAs="oneCell">
    <xdr:from>
      <xdr:col>0</xdr:col>
      <xdr:colOff>309666</xdr:colOff>
      <xdr:row>58</xdr:row>
      <xdr:rowOff>112567</xdr:rowOff>
    </xdr:from>
    <xdr:to>
      <xdr:col>0</xdr:col>
      <xdr:colOff>719176</xdr:colOff>
      <xdr:row>58</xdr:row>
      <xdr:rowOff>470888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5AF64C7-2BF7-478D-84FC-DCDC42EA4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666" y="39555592"/>
          <a:ext cx="409510" cy="358321"/>
        </a:xfrm>
        <a:prstGeom prst="rect">
          <a:avLst/>
        </a:prstGeom>
      </xdr:spPr>
    </xdr:pic>
    <xdr:clientData/>
  </xdr:twoCellAnchor>
  <xdr:twoCellAnchor editAs="oneCell">
    <xdr:from>
      <xdr:col>0</xdr:col>
      <xdr:colOff>251113</xdr:colOff>
      <xdr:row>24</xdr:row>
      <xdr:rowOff>102465</xdr:rowOff>
    </xdr:from>
    <xdr:to>
      <xdr:col>0</xdr:col>
      <xdr:colOff>796911</xdr:colOff>
      <xdr:row>24</xdr:row>
      <xdr:rowOff>705715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319BD0A-BC84-492B-9FE6-D211CCA8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113" y="15723465"/>
          <a:ext cx="545798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56</xdr:row>
      <xdr:rowOff>47625</xdr:rowOff>
    </xdr:from>
    <xdr:to>
      <xdr:col>0</xdr:col>
      <xdr:colOff>717306</xdr:colOff>
      <xdr:row>56</xdr:row>
      <xdr:rowOff>514350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59566AD-4DA9-4320-A654-4E1B94ACA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38004750"/>
          <a:ext cx="38393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376484</xdr:colOff>
      <xdr:row>35</xdr:row>
      <xdr:rowOff>80566</xdr:rowOff>
    </xdr:from>
    <xdr:to>
      <xdr:col>0</xdr:col>
      <xdr:colOff>718096</xdr:colOff>
      <xdr:row>35</xdr:row>
      <xdr:rowOff>640773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A623370-A737-415D-954D-A50F2EA91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6484" y="23140591"/>
          <a:ext cx="341612" cy="560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352841</xdr:colOff>
      <xdr:row>36</xdr:row>
      <xdr:rowOff>99317</xdr:rowOff>
    </xdr:from>
    <xdr:to>
      <xdr:col>0</xdr:col>
      <xdr:colOff>675409</xdr:colOff>
      <xdr:row>36</xdr:row>
      <xdr:rowOff>578646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610619A-31DD-4317-BF4B-8E811C54E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841" y="23911817"/>
          <a:ext cx="322568" cy="479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334141</xdr:colOff>
      <xdr:row>29</xdr:row>
      <xdr:rowOff>138916</xdr:rowOff>
    </xdr:from>
    <xdr:to>
      <xdr:col>0</xdr:col>
      <xdr:colOff>813956</xdr:colOff>
      <xdr:row>29</xdr:row>
      <xdr:rowOff>644074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A668706-0076-4A72-B52E-76B59B3AD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141" y="19103191"/>
          <a:ext cx="479815" cy="50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239857</xdr:colOff>
      <xdr:row>31</xdr:row>
      <xdr:rowOff>109105</xdr:rowOff>
    </xdr:from>
    <xdr:to>
      <xdr:col>0</xdr:col>
      <xdr:colOff>813955</xdr:colOff>
      <xdr:row>31</xdr:row>
      <xdr:rowOff>573375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A4976AEB-B6A5-49F9-B94E-451D128D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857" y="20578330"/>
          <a:ext cx="574098" cy="46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296511</xdr:colOff>
      <xdr:row>33</xdr:row>
      <xdr:rowOff>166663</xdr:rowOff>
    </xdr:from>
    <xdr:to>
      <xdr:col>0</xdr:col>
      <xdr:colOff>812223</xdr:colOff>
      <xdr:row>33</xdr:row>
      <xdr:rowOff>649589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558C036-0890-4B5A-A07B-6634528A7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511" y="22140838"/>
          <a:ext cx="515712" cy="48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403513</xdr:colOff>
      <xdr:row>15</xdr:row>
      <xdr:rowOff>159329</xdr:rowOff>
    </xdr:from>
    <xdr:to>
      <xdr:col>0</xdr:col>
      <xdr:colOff>697922</xdr:colOff>
      <xdr:row>15</xdr:row>
      <xdr:rowOff>655484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D8DBACA8-58CD-4C19-A3E5-FC24E6D9F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346" t="10708" r="29561" b="8404"/>
        <a:stretch/>
      </xdr:blipFill>
      <xdr:spPr bwMode="auto">
        <a:xfrm>
          <a:off x="403513" y="9808154"/>
          <a:ext cx="294409" cy="496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242454</xdr:colOff>
      <xdr:row>9</xdr:row>
      <xdr:rowOff>34636</xdr:rowOff>
    </xdr:from>
    <xdr:to>
      <xdr:col>0</xdr:col>
      <xdr:colOff>838273</xdr:colOff>
      <xdr:row>9</xdr:row>
      <xdr:rowOff>606135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C6D7B52-771A-46CC-B308-FEA3AD963C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279" t="12442" r="9854" b="14464"/>
        <a:stretch/>
      </xdr:blipFill>
      <xdr:spPr bwMode="auto">
        <a:xfrm>
          <a:off x="242454" y="5682961"/>
          <a:ext cx="595819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398319</xdr:colOff>
      <xdr:row>52</xdr:row>
      <xdr:rowOff>88324</xdr:rowOff>
    </xdr:from>
    <xdr:to>
      <xdr:col>0</xdr:col>
      <xdr:colOff>679425</xdr:colOff>
      <xdr:row>52</xdr:row>
      <xdr:rowOff>573233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5E5A29B6-C7F4-4035-8405-D8AF26291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256" t="6154" r="26638" b="8923"/>
        <a:stretch/>
      </xdr:blipFill>
      <xdr:spPr bwMode="auto">
        <a:xfrm>
          <a:off x="398319" y="35492749"/>
          <a:ext cx="281106" cy="484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273628</xdr:colOff>
      <xdr:row>27</xdr:row>
      <xdr:rowOff>105641</xdr:rowOff>
    </xdr:from>
    <xdr:to>
      <xdr:col>0</xdr:col>
      <xdr:colOff>796635</xdr:colOff>
      <xdr:row>27</xdr:row>
      <xdr:rowOff>654613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362295C9-28FD-4819-9747-9502495E9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3" t="39681" r="26667" b="10362"/>
        <a:stretch/>
      </xdr:blipFill>
      <xdr:spPr bwMode="auto">
        <a:xfrm>
          <a:off x="273628" y="17564966"/>
          <a:ext cx="523007" cy="54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256603</xdr:colOff>
      <xdr:row>26</xdr:row>
      <xdr:rowOff>161475</xdr:rowOff>
    </xdr:from>
    <xdr:to>
      <xdr:col>0</xdr:col>
      <xdr:colOff>749772</xdr:colOff>
      <xdr:row>26</xdr:row>
      <xdr:rowOff>675409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3EC3653C-8220-4381-95B8-6EDBC05290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26039" t="39823" r="25459" b="9632"/>
        <a:stretch/>
      </xdr:blipFill>
      <xdr:spPr>
        <a:xfrm>
          <a:off x="256603" y="16868325"/>
          <a:ext cx="493169" cy="513934"/>
        </a:xfrm>
        <a:prstGeom prst="rect">
          <a:avLst/>
        </a:prstGeom>
      </xdr:spPr>
    </xdr:pic>
    <xdr:clientData/>
  </xdr:twoCellAnchor>
  <xdr:twoCellAnchor editAs="oneCell">
    <xdr:from>
      <xdr:col>0</xdr:col>
      <xdr:colOff>376328</xdr:colOff>
      <xdr:row>72</xdr:row>
      <xdr:rowOff>91851</xdr:rowOff>
    </xdr:from>
    <xdr:to>
      <xdr:col>0</xdr:col>
      <xdr:colOff>710258</xdr:colOff>
      <xdr:row>72</xdr:row>
      <xdr:rowOff>638176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AAE29524-E2D4-41FC-A00D-3B76D57D9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328" y="49612326"/>
          <a:ext cx="333930" cy="54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278823</xdr:colOff>
      <xdr:row>60</xdr:row>
      <xdr:rowOff>76201</xdr:rowOff>
    </xdr:from>
    <xdr:to>
      <xdr:col>0</xdr:col>
      <xdr:colOff>831113</xdr:colOff>
      <xdr:row>60</xdr:row>
      <xdr:rowOff>552451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29DA9AF-9B74-4911-BF2F-13BF6BE24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78823" y="40805101"/>
          <a:ext cx="552290" cy="476250"/>
        </a:xfrm>
        <a:prstGeom prst="rect">
          <a:avLst/>
        </a:prstGeom>
      </xdr:spPr>
    </xdr:pic>
    <xdr:clientData/>
  </xdr:twoCellAnchor>
  <xdr:oneCellAnchor>
    <xdr:from>
      <xdr:col>0</xdr:col>
      <xdr:colOff>347601</xdr:colOff>
      <xdr:row>22</xdr:row>
      <xdr:rowOff>116280</xdr:rowOff>
    </xdr:from>
    <xdr:ext cx="359710" cy="462643"/>
    <xdr:pic>
      <xdr:nvPicPr>
        <xdr:cNvPr id="44" name="図 43">
          <a:extLst>
            <a:ext uri="{FF2B5EF4-FFF2-40B4-BE49-F238E27FC236}">
              <a16:creationId xmlns:a16="http://schemas.microsoft.com/office/drawing/2014/main" id="{26F7B695-B90A-4D30-94F2-E2AB2B0B0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01" y="14641905"/>
          <a:ext cx="359710" cy="462643"/>
        </a:xfrm>
        <a:prstGeom prst="rect">
          <a:avLst/>
        </a:prstGeom>
      </xdr:spPr>
    </xdr:pic>
    <xdr:clientData/>
  </xdr:oneCellAnchor>
  <xdr:twoCellAnchor editAs="oneCell">
    <xdr:from>
      <xdr:col>0</xdr:col>
      <xdr:colOff>294409</xdr:colOff>
      <xdr:row>8</xdr:row>
      <xdr:rowOff>159327</xdr:rowOff>
    </xdr:from>
    <xdr:to>
      <xdr:col>0</xdr:col>
      <xdr:colOff>789368</xdr:colOff>
      <xdr:row>8</xdr:row>
      <xdr:rowOff>730826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A02086EA-6646-4E58-B8F3-3FAB80C23C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8225" r="4433" b="5760"/>
        <a:stretch/>
      </xdr:blipFill>
      <xdr:spPr bwMode="auto">
        <a:xfrm>
          <a:off x="294409" y="5074227"/>
          <a:ext cx="494959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346363</xdr:colOff>
      <xdr:row>6</xdr:row>
      <xdr:rowOff>55764</xdr:rowOff>
    </xdr:from>
    <xdr:to>
      <xdr:col>0</xdr:col>
      <xdr:colOff>588819</xdr:colOff>
      <xdr:row>7</xdr:row>
      <xdr:rowOff>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ACDB15A3-DF7E-4D73-B640-6CD01C7A3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46363" y="3503814"/>
          <a:ext cx="242456" cy="677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384463</xdr:colOff>
      <xdr:row>7</xdr:row>
      <xdr:rowOff>142323</xdr:rowOff>
    </xdr:from>
    <xdr:to>
      <xdr:col>0</xdr:col>
      <xdr:colOff>647700</xdr:colOff>
      <xdr:row>7</xdr:row>
      <xdr:rowOff>729418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CB85094D-FE6C-41C5-8EB1-07DD9CA25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63" y="4323798"/>
          <a:ext cx="263237" cy="587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242455</xdr:colOff>
      <xdr:row>19</xdr:row>
      <xdr:rowOff>17318</xdr:rowOff>
    </xdr:from>
    <xdr:ext cx="552824" cy="640773"/>
    <xdr:pic>
      <xdr:nvPicPr>
        <xdr:cNvPr id="48" name="図 47">
          <a:extLst>
            <a:ext uri="{FF2B5EF4-FFF2-40B4-BE49-F238E27FC236}">
              <a16:creationId xmlns:a16="http://schemas.microsoft.com/office/drawing/2014/main" id="{2D0957BE-D513-47B3-80C2-72D7D9464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42455" y="12256943"/>
          <a:ext cx="552824" cy="640773"/>
        </a:xfrm>
        <a:prstGeom prst="rect">
          <a:avLst/>
        </a:prstGeom>
      </xdr:spPr>
    </xdr:pic>
    <xdr:clientData/>
  </xdr:oneCellAnchor>
  <xdr:oneCellAnchor>
    <xdr:from>
      <xdr:col>0</xdr:col>
      <xdr:colOff>242455</xdr:colOff>
      <xdr:row>20</xdr:row>
      <xdr:rowOff>17318</xdr:rowOff>
    </xdr:from>
    <xdr:ext cx="588818" cy="645801"/>
    <xdr:pic>
      <xdr:nvPicPr>
        <xdr:cNvPr id="49" name="図 48">
          <a:extLst>
            <a:ext uri="{FF2B5EF4-FFF2-40B4-BE49-F238E27FC236}">
              <a16:creationId xmlns:a16="http://schemas.microsoft.com/office/drawing/2014/main" id="{34AD0894-F6CB-464B-953C-D9CE1D37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42455" y="13018943"/>
          <a:ext cx="588818" cy="645801"/>
        </a:xfrm>
        <a:prstGeom prst="rect">
          <a:avLst/>
        </a:prstGeom>
      </xdr:spPr>
    </xdr:pic>
    <xdr:clientData/>
  </xdr:oneCellAnchor>
  <xdr:oneCellAnchor>
    <xdr:from>
      <xdr:col>0</xdr:col>
      <xdr:colOff>244187</xdr:colOff>
      <xdr:row>17</xdr:row>
      <xdr:rowOff>112568</xdr:rowOff>
    </xdr:from>
    <xdr:ext cx="547003" cy="606137"/>
    <xdr:pic>
      <xdr:nvPicPr>
        <xdr:cNvPr id="50" name="図 49">
          <a:extLst>
            <a:ext uri="{FF2B5EF4-FFF2-40B4-BE49-F238E27FC236}">
              <a16:creationId xmlns:a16="http://schemas.microsoft.com/office/drawing/2014/main" id="{74EF0ECE-0847-476C-9DE2-77A1B9347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44187" y="10828193"/>
          <a:ext cx="547003" cy="606137"/>
        </a:xfrm>
        <a:prstGeom prst="rect">
          <a:avLst/>
        </a:prstGeom>
      </xdr:spPr>
    </xdr:pic>
    <xdr:clientData/>
  </xdr:oneCellAnchor>
  <xdr:oneCellAnchor>
    <xdr:from>
      <xdr:col>0</xdr:col>
      <xdr:colOff>368629</xdr:colOff>
      <xdr:row>65</xdr:row>
      <xdr:rowOff>211282</xdr:rowOff>
    </xdr:from>
    <xdr:ext cx="307079" cy="421821"/>
    <xdr:pic>
      <xdr:nvPicPr>
        <xdr:cNvPr id="51" name="図 50">
          <a:extLst>
            <a:ext uri="{FF2B5EF4-FFF2-40B4-BE49-F238E27FC236}">
              <a16:creationId xmlns:a16="http://schemas.microsoft.com/office/drawing/2014/main" id="{CDA7CD00-BCFA-458F-A6DB-CD476BF37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629" y="44654932"/>
          <a:ext cx="307079" cy="421821"/>
        </a:xfrm>
        <a:prstGeom prst="rect">
          <a:avLst/>
        </a:prstGeom>
      </xdr:spPr>
    </xdr:pic>
    <xdr:clientData/>
  </xdr:oneCellAnchor>
  <xdr:twoCellAnchor editAs="oneCell">
    <xdr:from>
      <xdr:col>0</xdr:col>
      <xdr:colOff>206088</xdr:colOff>
      <xdr:row>10</xdr:row>
      <xdr:rowOff>55420</xdr:rowOff>
    </xdr:from>
    <xdr:to>
      <xdr:col>0</xdr:col>
      <xdr:colOff>800100</xdr:colOff>
      <xdr:row>10</xdr:row>
      <xdr:rowOff>644237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B8F399CF-BFB1-4507-BBB3-5DA28BD3B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l="1099" t="6043" r="3846" b="6043"/>
        <a:stretch/>
      </xdr:blipFill>
      <xdr:spPr>
        <a:xfrm>
          <a:off x="206088" y="6437170"/>
          <a:ext cx="594012" cy="588817"/>
        </a:xfrm>
        <a:prstGeom prst="rect">
          <a:avLst/>
        </a:prstGeom>
      </xdr:spPr>
    </xdr:pic>
    <xdr:clientData/>
  </xdr:twoCellAnchor>
  <xdr:twoCellAnchor editAs="oneCell">
    <xdr:from>
      <xdr:col>0</xdr:col>
      <xdr:colOff>188769</xdr:colOff>
      <xdr:row>11</xdr:row>
      <xdr:rowOff>128155</xdr:rowOff>
    </xdr:from>
    <xdr:to>
      <xdr:col>0</xdr:col>
      <xdr:colOff>812223</xdr:colOff>
      <xdr:row>11</xdr:row>
      <xdr:rowOff>677335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ECAD315D-F8C3-4230-A9A6-5F453B570D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-1" t="6539" r="-750" b="4827"/>
        <a:stretch/>
      </xdr:blipFill>
      <xdr:spPr>
        <a:xfrm>
          <a:off x="188769" y="7243330"/>
          <a:ext cx="623454" cy="549180"/>
        </a:xfrm>
        <a:prstGeom prst="rect">
          <a:avLst/>
        </a:prstGeom>
      </xdr:spPr>
    </xdr:pic>
    <xdr:clientData/>
  </xdr:twoCellAnchor>
  <xdr:twoCellAnchor editAs="oneCell">
    <xdr:from>
      <xdr:col>0</xdr:col>
      <xdr:colOff>225136</xdr:colOff>
      <xdr:row>69</xdr:row>
      <xdr:rowOff>86592</xdr:rowOff>
    </xdr:from>
    <xdr:to>
      <xdr:col>0</xdr:col>
      <xdr:colOff>710045</xdr:colOff>
      <xdr:row>69</xdr:row>
      <xdr:rowOff>714972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6ECC1D48-18E7-4A0A-A65D-2F489D1C1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5136" y="47787792"/>
          <a:ext cx="484909" cy="6283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70</xdr:row>
      <xdr:rowOff>51956</xdr:rowOff>
    </xdr:from>
    <xdr:to>
      <xdr:col>0</xdr:col>
      <xdr:colOff>748401</xdr:colOff>
      <xdr:row>70</xdr:row>
      <xdr:rowOff>606138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B964BDF6-917B-4379-97D3-972CE39CD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0" y="48496106"/>
          <a:ext cx="557901" cy="55418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18</xdr:row>
      <xdr:rowOff>76200</xdr:rowOff>
    </xdr:from>
    <xdr:to>
      <xdr:col>0</xdr:col>
      <xdr:colOff>876300</xdr:colOff>
      <xdr:row>18</xdr:row>
      <xdr:rowOff>685800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6D74A63C-0742-4CAC-B8BC-6C7ADF1D40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94" r="10638" b="17022"/>
        <a:stretch/>
      </xdr:blipFill>
      <xdr:spPr>
        <a:xfrm>
          <a:off x="76200" y="11553825"/>
          <a:ext cx="8001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50</xdr:row>
      <xdr:rowOff>76200</xdr:rowOff>
    </xdr:from>
    <xdr:to>
      <xdr:col>0</xdr:col>
      <xdr:colOff>838200</xdr:colOff>
      <xdr:row>50</xdr:row>
      <xdr:rowOff>704850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86D90FE0-7912-4028-9E40-51355EF09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9550" y="33994725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49</xdr:row>
      <xdr:rowOff>38100</xdr:rowOff>
    </xdr:from>
    <xdr:to>
      <xdr:col>0</xdr:col>
      <xdr:colOff>876300</xdr:colOff>
      <xdr:row>49</xdr:row>
      <xdr:rowOff>723900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27731AC-205C-4208-8E4C-3A556332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0" y="33213675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68</xdr:row>
      <xdr:rowOff>19050</xdr:rowOff>
    </xdr:from>
    <xdr:to>
      <xdr:col>0</xdr:col>
      <xdr:colOff>952500</xdr:colOff>
      <xdr:row>68</xdr:row>
      <xdr:rowOff>838200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82EE5D18-CE93-4A0D-A756-D0C846EBC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33350" y="4686300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66</xdr:row>
      <xdr:rowOff>19050</xdr:rowOff>
    </xdr:from>
    <xdr:to>
      <xdr:col>0</xdr:col>
      <xdr:colOff>971550</xdr:colOff>
      <xdr:row>67</xdr:row>
      <xdr:rowOff>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2380B1D5-2D28-4C86-8880-7C561DCBA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520565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67</xdr:row>
      <xdr:rowOff>19050</xdr:rowOff>
    </xdr:from>
    <xdr:to>
      <xdr:col>0</xdr:col>
      <xdr:colOff>933450</xdr:colOff>
      <xdr:row>68</xdr:row>
      <xdr:rowOff>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86FBF3F3-8FE0-4BAB-BCE0-928F5E9AD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6062900"/>
          <a:ext cx="781050" cy="781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B42FB-9358-4EA3-8587-CA7380BC4171}">
  <sheetPr>
    <tabColor rgb="FFFFC000"/>
    <pageSetUpPr fitToPage="1"/>
  </sheetPr>
  <dimension ref="A1:L82"/>
  <sheetViews>
    <sheetView tabSelected="1" zoomScale="50" zoomScaleNormal="50" zoomScaleSheetLayoutView="5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27" sqref="C27"/>
    </sheetView>
  </sheetViews>
  <sheetFormatPr defaultColWidth="9" defaultRowHeight="18.75"/>
  <cols>
    <col min="1" max="1" width="13.875" style="6" customWidth="1"/>
    <col min="2" max="2" width="17.25" style="6" bestFit="1" customWidth="1"/>
    <col min="3" max="3" width="71.25" style="6" bestFit="1" customWidth="1"/>
    <col min="4" max="4" width="27.75" style="106" customWidth="1"/>
    <col min="5" max="5" width="7.75" style="3" customWidth="1"/>
    <col min="6" max="6" width="12.875" style="6" customWidth="1"/>
    <col min="7" max="7" width="13" style="6" customWidth="1"/>
    <col min="8" max="8" width="32.5" style="107" customWidth="1"/>
    <col min="9" max="9" width="14" style="6" customWidth="1"/>
    <col min="10" max="10" width="13.375" style="6" customWidth="1"/>
    <col min="11" max="11" width="14" style="6" customWidth="1"/>
    <col min="12" max="12" width="13.375" style="3" customWidth="1"/>
    <col min="13" max="16384" width="9" style="60"/>
  </cols>
  <sheetData>
    <row r="1" spans="1:12" ht="61.5" customHeight="1">
      <c r="A1" s="82" t="s">
        <v>105</v>
      </c>
      <c r="B1" s="56"/>
      <c r="C1" s="56"/>
      <c r="D1" s="93"/>
      <c r="E1" s="59"/>
      <c r="F1" s="56"/>
      <c r="G1" s="56"/>
      <c r="H1" s="94"/>
      <c r="I1" s="156" t="s">
        <v>106</v>
      </c>
      <c r="J1" s="156"/>
      <c r="K1" s="153"/>
      <c r="L1" s="56"/>
    </row>
    <row r="2" spans="1:12" ht="42">
      <c r="A2" s="61"/>
      <c r="B2" s="62"/>
      <c r="C2" s="15"/>
      <c r="D2" s="95"/>
      <c r="E2" s="63"/>
      <c r="F2" s="88"/>
      <c r="G2" s="17"/>
      <c r="H2" s="18"/>
      <c r="I2" s="88"/>
      <c r="J2" s="63"/>
      <c r="K2" s="16"/>
      <c r="L2" s="48" t="s">
        <v>38</v>
      </c>
    </row>
    <row r="3" spans="1:12" ht="26.25" customHeight="1">
      <c r="A3" s="42" t="s">
        <v>65</v>
      </c>
      <c r="B3" s="43" t="s">
        <v>66</v>
      </c>
      <c r="C3" s="43" t="s">
        <v>39</v>
      </c>
      <c r="D3" s="96" t="s">
        <v>40</v>
      </c>
      <c r="E3" s="42" t="s">
        <v>41</v>
      </c>
      <c r="F3" s="44" t="s">
        <v>31</v>
      </c>
      <c r="G3" s="44" t="s">
        <v>32</v>
      </c>
      <c r="H3" s="44" t="s">
        <v>33</v>
      </c>
      <c r="I3" s="42" t="s">
        <v>34</v>
      </c>
      <c r="J3" s="42" t="s">
        <v>35</v>
      </c>
      <c r="K3" s="45" t="s">
        <v>36</v>
      </c>
      <c r="L3" s="45" t="s">
        <v>37</v>
      </c>
    </row>
    <row r="4" spans="1:12" ht="26.25" customHeight="1">
      <c r="A4" s="46" t="s">
        <v>67</v>
      </c>
      <c r="B4" s="47"/>
      <c r="C4" s="47"/>
      <c r="D4" s="97"/>
      <c r="E4" s="52"/>
      <c r="F4" s="47"/>
      <c r="G4" s="47"/>
      <c r="H4" s="57"/>
      <c r="I4" s="47"/>
      <c r="J4" s="47"/>
      <c r="K4" s="47"/>
      <c r="L4" s="47"/>
    </row>
    <row r="5" spans="1:12" ht="57.75" customHeight="1">
      <c r="A5" s="64"/>
      <c r="B5" s="1">
        <v>2325</v>
      </c>
      <c r="C5" s="4" t="s">
        <v>18</v>
      </c>
      <c r="D5" s="69">
        <v>4992831023258</v>
      </c>
      <c r="E5" s="65">
        <v>1</v>
      </c>
      <c r="F5" s="89">
        <v>17000</v>
      </c>
      <c r="G5" s="24" t="s">
        <v>73</v>
      </c>
      <c r="H5" s="110"/>
      <c r="I5" s="89"/>
      <c r="J5" s="65"/>
      <c r="K5" s="29">
        <f t="shared" ref="K5:K12" si="0">I5*J5</f>
        <v>0</v>
      </c>
      <c r="L5" s="30"/>
    </row>
    <row r="6" spans="1:12" ht="57.75" customHeight="1">
      <c r="A6" s="64"/>
      <c r="B6" s="1">
        <v>2326</v>
      </c>
      <c r="C6" s="1" t="s">
        <v>58</v>
      </c>
      <c r="D6" s="71">
        <v>4992831023265</v>
      </c>
      <c r="E6" s="66">
        <v>1</v>
      </c>
      <c r="F6" s="89">
        <v>17000</v>
      </c>
      <c r="G6" s="21" t="s">
        <v>71</v>
      </c>
      <c r="H6" s="110"/>
      <c r="I6" s="90"/>
      <c r="J6" s="66"/>
      <c r="K6" s="51">
        <f t="shared" si="0"/>
        <v>0</v>
      </c>
      <c r="L6" s="20"/>
    </row>
    <row r="7" spans="1:12" ht="57.75" customHeight="1">
      <c r="A7" s="67"/>
      <c r="B7" s="70">
        <v>9859</v>
      </c>
      <c r="C7" s="121" t="s">
        <v>75</v>
      </c>
      <c r="D7" s="71">
        <v>4992831098591</v>
      </c>
      <c r="E7" s="65">
        <v>1</v>
      </c>
      <c r="F7" s="89">
        <v>22000</v>
      </c>
      <c r="G7" s="98" t="s">
        <v>71</v>
      </c>
      <c r="H7" s="154"/>
      <c r="I7" s="89"/>
      <c r="J7" s="65"/>
      <c r="K7" s="29">
        <f t="shared" si="0"/>
        <v>0</v>
      </c>
      <c r="L7" s="99"/>
    </row>
    <row r="8" spans="1:12" ht="57.75" customHeight="1">
      <c r="A8" s="67"/>
      <c r="B8" s="68">
        <v>9857</v>
      </c>
      <c r="C8" s="121" t="s">
        <v>76</v>
      </c>
      <c r="D8" s="71">
        <v>4992831098577</v>
      </c>
      <c r="E8" s="65">
        <v>3</v>
      </c>
      <c r="F8" s="89">
        <v>8000</v>
      </c>
      <c r="G8" s="98" t="s">
        <v>73</v>
      </c>
      <c r="H8" s="154"/>
      <c r="I8" s="89"/>
      <c r="J8" s="65"/>
      <c r="K8" s="29">
        <f t="shared" si="0"/>
        <v>0</v>
      </c>
      <c r="L8" s="99"/>
    </row>
    <row r="9" spans="1:12" ht="57.75" customHeight="1">
      <c r="A9" s="67"/>
      <c r="B9" s="68">
        <v>2445</v>
      </c>
      <c r="C9" s="121" t="s">
        <v>77</v>
      </c>
      <c r="D9" s="69">
        <v>4992831024453</v>
      </c>
      <c r="E9" s="65">
        <v>1</v>
      </c>
      <c r="F9" s="89">
        <v>12000</v>
      </c>
      <c r="G9" s="98" t="s">
        <v>73</v>
      </c>
      <c r="H9" s="154"/>
      <c r="I9" s="89"/>
      <c r="J9" s="65"/>
      <c r="K9" s="29">
        <f t="shared" si="0"/>
        <v>0</v>
      </c>
      <c r="L9" s="99"/>
    </row>
    <row r="10" spans="1:12" ht="57.75" customHeight="1">
      <c r="A10" s="64"/>
      <c r="B10" s="70">
        <v>2327</v>
      </c>
      <c r="C10" s="68" t="s">
        <v>64</v>
      </c>
      <c r="D10" s="71">
        <v>4992831023272</v>
      </c>
      <c r="E10" s="66">
        <v>1</v>
      </c>
      <c r="F10" s="90">
        <v>18000</v>
      </c>
      <c r="G10" s="24" t="s">
        <v>72</v>
      </c>
      <c r="H10" s="111"/>
      <c r="I10" s="90"/>
      <c r="J10" s="66"/>
      <c r="K10" s="29">
        <f t="shared" si="0"/>
        <v>0</v>
      </c>
      <c r="L10" s="20"/>
    </row>
    <row r="11" spans="1:12" ht="57.75" customHeight="1">
      <c r="A11" s="64"/>
      <c r="B11" s="70">
        <v>2395</v>
      </c>
      <c r="C11" s="4" t="s">
        <v>21</v>
      </c>
      <c r="D11" s="71">
        <v>4992831023951</v>
      </c>
      <c r="E11" s="66">
        <v>3</v>
      </c>
      <c r="F11" s="90">
        <v>6480</v>
      </c>
      <c r="G11" s="24" t="s">
        <v>73</v>
      </c>
      <c r="H11" s="92"/>
      <c r="I11" s="90"/>
      <c r="J11" s="66"/>
      <c r="K11" s="29">
        <f t="shared" si="0"/>
        <v>0</v>
      </c>
      <c r="L11" s="20"/>
    </row>
    <row r="12" spans="1:12" ht="57.75" customHeight="1">
      <c r="A12" s="64"/>
      <c r="B12" s="70">
        <v>2396</v>
      </c>
      <c r="C12" s="4" t="s">
        <v>42</v>
      </c>
      <c r="D12" s="71">
        <v>4992831023968</v>
      </c>
      <c r="E12" s="66">
        <v>3</v>
      </c>
      <c r="F12" s="90">
        <v>6480</v>
      </c>
      <c r="G12" s="24" t="s">
        <v>73</v>
      </c>
      <c r="H12" s="92"/>
      <c r="I12" s="90"/>
      <c r="J12" s="66"/>
      <c r="K12" s="29">
        <f t="shared" si="0"/>
        <v>0</v>
      </c>
      <c r="L12" s="20"/>
    </row>
    <row r="13" spans="1:12" ht="26.25" customHeight="1">
      <c r="A13" s="26" t="s">
        <v>43</v>
      </c>
      <c r="B13" s="27"/>
      <c r="C13" s="27"/>
      <c r="D13" s="100"/>
      <c r="E13" s="53"/>
      <c r="F13" s="27"/>
      <c r="G13" s="28"/>
      <c r="H13" s="28"/>
      <c r="I13" s="27"/>
      <c r="J13" s="27"/>
      <c r="K13" s="27"/>
      <c r="L13" s="27"/>
    </row>
    <row r="14" spans="1:12" ht="57.75" customHeight="1">
      <c r="A14" s="67"/>
      <c r="B14" s="68">
        <v>2318</v>
      </c>
      <c r="C14" s="4" t="s">
        <v>5</v>
      </c>
      <c r="D14" s="5">
        <v>4992831023180</v>
      </c>
      <c r="E14" s="65">
        <v>1</v>
      </c>
      <c r="F14" s="89">
        <v>59000</v>
      </c>
      <c r="G14" s="24" t="s">
        <v>71</v>
      </c>
      <c r="H14" s="112" t="s">
        <v>59</v>
      </c>
      <c r="I14" s="89"/>
      <c r="J14" s="65"/>
      <c r="K14" s="29">
        <f>I14*J14</f>
        <v>0</v>
      </c>
      <c r="L14" s="75"/>
    </row>
    <row r="15" spans="1:12" ht="57.75" customHeight="1">
      <c r="A15" s="72"/>
      <c r="B15" s="73">
        <v>2319</v>
      </c>
      <c r="C15" s="32" t="s">
        <v>6</v>
      </c>
      <c r="D15" s="8">
        <v>4992831023197</v>
      </c>
      <c r="E15" s="74">
        <v>1</v>
      </c>
      <c r="F15" s="91">
        <v>38000</v>
      </c>
      <c r="G15" s="58" t="s">
        <v>71</v>
      </c>
      <c r="H15" s="112" t="s">
        <v>59</v>
      </c>
      <c r="I15" s="91"/>
      <c r="J15" s="74"/>
      <c r="K15" s="49">
        <f t="shared" ref="K15:K16" si="1">I15*J15</f>
        <v>0</v>
      </c>
      <c r="L15" s="76"/>
    </row>
    <row r="16" spans="1:12" ht="57.75" customHeight="1">
      <c r="A16" s="64"/>
      <c r="B16" s="70">
        <v>2321</v>
      </c>
      <c r="C16" s="1" t="s">
        <v>44</v>
      </c>
      <c r="D16" s="2">
        <v>4992831023210</v>
      </c>
      <c r="E16" s="66">
        <v>1</v>
      </c>
      <c r="F16" s="90">
        <v>27000</v>
      </c>
      <c r="G16" s="58" t="s">
        <v>71</v>
      </c>
      <c r="H16" s="112" t="s">
        <v>59</v>
      </c>
      <c r="I16" s="90"/>
      <c r="J16" s="66"/>
      <c r="K16" s="51">
        <f t="shared" si="1"/>
        <v>0</v>
      </c>
      <c r="L16" s="77"/>
    </row>
    <row r="17" spans="1:12" ht="26.25" customHeight="1">
      <c r="A17" s="78" t="s">
        <v>45</v>
      </c>
      <c r="B17" s="79"/>
      <c r="C17" s="79"/>
      <c r="D17" s="101"/>
      <c r="E17" s="52"/>
      <c r="F17" s="79"/>
      <c r="G17" s="57"/>
      <c r="H17" s="57"/>
      <c r="I17" s="79"/>
      <c r="J17" s="79"/>
      <c r="K17" s="79"/>
      <c r="L17" s="79"/>
    </row>
    <row r="18" spans="1:12" ht="60" customHeight="1">
      <c r="A18" s="72"/>
      <c r="B18" s="7">
        <v>2446</v>
      </c>
      <c r="C18" s="122" t="s">
        <v>78</v>
      </c>
      <c r="D18" s="102">
        <v>4992831024460</v>
      </c>
      <c r="E18" s="74">
        <v>1</v>
      </c>
      <c r="F18" s="91">
        <v>27000</v>
      </c>
      <c r="G18" s="31" t="s">
        <v>71</v>
      </c>
      <c r="H18" s="118" t="s">
        <v>107</v>
      </c>
      <c r="I18" s="89"/>
      <c r="J18" s="74"/>
      <c r="K18" s="51">
        <f t="shared" ref="K18:K23" si="2">I18*J18</f>
        <v>0</v>
      </c>
      <c r="L18" s="23"/>
    </row>
    <row r="19" spans="1:12" ht="60" customHeight="1">
      <c r="A19" s="74"/>
      <c r="B19" s="7">
        <v>2447</v>
      </c>
      <c r="C19" s="122" t="s">
        <v>79</v>
      </c>
      <c r="D19" s="102">
        <v>4992831024477</v>
      </c>
      <c r="E19" s="74">
        <v>1</v>
      </c>
      <c r="F19" s="91">
        <v>27000</v>
      </c>
      <c r="G19" s="31" t="s">
        <v>71</v>
      </c>
      <c r="H19" s="118" t="s">
        <v>107</v>
      </c>
      <c r="I19" s="89"/>
      <c r="J19" s="74"/>
      <c r="K19" s="51">
        <f t="shared" si="2"/>
        <v>0</v>
      </c>
      <c r="L19" s="23"/>
    </row>
    <row r="20" spans="1:12" ht="60" customHeight="1">
      <c r="A20" s="72"/>
      <c r="B20" s="7">
        <v>2448</v>
      </c>
      <c r="C20" s="122" t="s">
        <v>80</v>
      </c>
      <c r="D20" s="102">
        <v>4992831024484</v>
      </c>
      <c r="E20" s="74">
        <v>1</v>
      </c>
      <c r="F20" s="91">
        <v>45000</v>
      </c>
      <c r="G20" s="31" t="s">
        <v>71</v>
      </c>
      <c r="H20" s="118" t="s">
        <v>81</v>
      </c>
      <c r="I20" s="89"/>
      <c r="J20" s="74"/>
      <c r="K20" s="51">
        <f t="shared" si="2"/>
        <v>0</v>
      </c>
      <c r="L20" s="23"/>
    </row>
    <row r="21" spans="1:12" ht="60" customHeight="1">
      <c r="A21" s="64"/>
      <c r="B21" s="1">
        <v>2449</v>
      </c>
      <c r="C21" s="122" t="s">
        <v>82</v>
      </c>
      <c r="D21" s="103">
        <v>4992831024491</v>
      </c>
      <c r="E21" s="66">
        <v>1</v>
      </c>
      <c r="F21" s="90">
        <v>80000</v>
      </c>
      <c r="G21" s="19" t="s">
        <v>71</v>
      </c>
      <c r="H21" s="118" t="s">
        <v>108</v>
      </c>
      <c r="I21" s="89"/>
      <c r="J21" s="66"/>
      <c r="K21" s="51">
        <f t="shared" si="2"/>
        <v>0</v>
      </c>
      <c r="L21" s="20"/>
    </row>
    <row r="22" spans="1:12" ht="60" customHeight="1">
      <c r="A22" s="123"/>
      <c r="B22" s="124">
        <v>3566</v>
      </c>
      <c r="C22" s="124" t="s">
        <v>16</v>
      </c>
      <c r="D22" s="125">
        <v>4992831035664</v>
      </c>
      <c r="E22" s="126">
        <v>1</v>
      </c>
      <c r="F22" s="127">
        <v>49000</v>
      </c>
      <c r="G22" s="128" t="s">
        <v>71</v>
      </c>
      <c r="H22" s="129" t="s">
        <v>74</v>
      </c>
      <c r="I22" s="127"/>
      <c r="J22" s="126"/>
      <c r="K22" s="130">
        <f t="shared" si="2"/>
        <v>0</v>
      </c>
      <c r="L22" s="131"/>
    </row>
    <row r="23" spans="1:12" ht="60" customHeight="1">
      <c r="A23" s="132"/>
      <c r="B23" s="133">
        <v>3567</v>
      </c>
      <c r="C23" s="124" t="s">
        <v>17</v>
      </c>
      <c r="D23" s="134">
        <v>4992831035671</v>
      </c>
      <c r="E23" s="135">
        <v>1</v>
      </c>
      <c r="F23" s="136">
        <v>29000</v>
      </c>
      <c r="G23" s="137" t="s">
        <v>71</v>
      </c>
      <c r="H23" s="129" t="s">
        <v>60</v>
      </c>
      <c r="I23" s="127"/>
      <c r="J23" s="135"/>
      <c r="K23" s="138">
        <f t="shared" si="2"/>
        <v>0</v>
      </c>
      <c r="L23" s="139"/>
    </row>
    <row r="24" spans="1:12" ht="26.25" customHeight="1">
      <c r="A24" s="78" t="s">
        <v>46</v>
      </c>
      <c r="B24" s="79"/>
      <c r="C24" s="79"/>
      <c r="D24" s="101"/>
      <c r="E24" s="52"/>
      <c r="F24" s="79"/>
      <c r="G24" s="57"/>
      <c r="H24" s="28"/>
      <c r="I24" s="79"/>
      <c r="J24" s="79"/>
      <c r="K24" s="79"/>
      <c r="L24" s="79"/>
    </row>
    <row r="25" spans="1:12" ht="59.25" customHeight="1">
      <c r="A25" s="80"/>
      <c r="B25" s="32">
        <v>2398</v>
      </c>
      <c r="C25" s="4" t="s">
        <v>29</v>
      </c>
      <c r="D25" s="50">
        <v>4992831023982</v>
      </c>
      <c r="E25" s="54">
        <v>1</v>
      </c>
      <c r="F25" s="91">
        <v>37000</v>
      </c>
      <c r="G25" s="33" t="s">
        <v>71</v>
      </c>
      <c r="H25" s="113" t="s">
        <v>83</v>
      </c>
      <c r="I25" s="32"/>
      <c r="J25" s="32"/>
      <c r="K25" s="49">
        <f>I25*J25</f>
        <v>0</v>
      </c>
      <c r="L25" s="81"/>
    </row>
    <row r="26" spans="1:12" ht="26.25" customHeight="1">
      <c r="A26" s="78" t="s">
        <v>47</v>
      </c>
      <c r="B26" s="27"/>
      <c r="C26" s="27"/>
      <c r="D26" s="100"/>
      <c r="E26" s="53"/>
      <c r="F26" s="27"/>
      <c r="G26" s="28"/>
      <c r="H26" s="28"/>
      <c r="I26" s="27"/>
      <c r="J26" s="27"/>
      <c r="K26" s="27"/>
      <c r="L26" s="27"/>
    </row>
    <row r="27" spans="1:12" ht="59.25" customHeight="1">
      <c r="A27" s="83"/>
      <c r="B27" s="70">
        <v>2459</v>
      </c>
      <c r="C27" s="157" t="s">
        <v>54</v>
      </c>
      <c r="D27" s="71">
        <v>4992831024590</v>
      </c>
      <c r="E27" s="19">
        <v>3</v>
      </c>
      <c r="F27" s="84">
        <v>6000</v>
      </c>
      <c r="G27" s="19" t="s">
        <v>73</v>
      </c>
      <c r="H27" s="85"/>
      <c r="I27" s="86"/>
      <c r="J27" s="86"/>
      <c r="K27" s="70">
        <f t="shared" ref="K27:K28" si="3">I27*J27</f>
        <v>0</v>
      </c>
      <c r="L27" s="86"/>
    </row>
    <row r="28" spans="1:12" ht="59.25" customHeight="1">
      <c r="A28" s="83"/>
      <c r="B28" s="70">
        <v>2460</v>
      </c>
      <c r="C28" s="157" t="s">
        <v>55</v>
      </c>
      <c r="D28" s="71">
        <v>4992831024606</v>
      </c>
      <c r="E28" s="19">
        <v>3</v>
      </c>
      <c r="F28" s="84">
        <v>6000</v>
      </c>
      <c r="G28" s="19" t="s">
        <v>71</v>
      </c>
      <c r="H28" s="120" t="s">
        <v>109</v>
      </c>
      <c r="I28" s="86"/>
      <c r="J28" s="86"/>
      <c r="K28" s="70">
        <f t="shared" si="3"/>
        <v>0</v>
      </c>
      <c r="L28" s="86"/>
    </row>
    <row r="29" spans="1:12" ht="59.25" customHeight="1">
      <c r="A29" s="67"/>
      <c r="B29" s="68">
        <v>2960</v>
      </c>
      <c r="C29" s="4" t="s">
        <v>10</v>
      </c>
      <c r="D29" s="5">
        <v>4992831029601</v>
      </c>
      <c r="E29" s="65">
        <v>3</v>
      </c>
      <c r="F29" s="89">
        <v>5500</v>
      </c>
      <c r="G29" s="25" t="s">
        <v>71</v>
      </c>
      <c r="H29" s="109" t="s">
        <v>110</v>
      </c>
      <c r="I29" s="89"/>
      <c r="J29" s="65"/>
      <c r="K29" s="29">
        <f>I29*J29</f>
        <v>0</v>
      </c>
      <c r="L29" s="30"/>
    </row>
    <row r="30" spans="1:12" ht="59.25" customHeight="1">
      <c r="A30" s="67"/>
      <c r="B30" s="68">
        <v>2409</v>
      </c>
      <c r="C30" s="4" t="s">
        <v>57</v>
      </c>
      <c r="D30" s="5">
        <v>4992831024095</v>
      </c>
      <c r="E30" s="65">
        <v>3</v>
      </c>
      <c r="F30" s="89">
        <v>5500</v>
      </c>
      <c r="G30" s="25" t="s">
        <v>73</v>
      </c>
      <c r="H30" s="109"/>
      <c r="I30" s="89"/>
      <c r="J30" s="65"/>
      <c r="K30" s="29">
        <f>I30*J30</f>
        <v>0</v>
      </c>
      <c r="L30" s="30"/>
    </row>
    <row r="31" spans="1:12" ht="59.25" customHeight="1">
      <c r="A31" s="64"/>
      <c r="B31" s="70">
        <v>2335</v>
      </c>
      <c r="C31" s="4" t="s">
        <v>48</v>
      </c>
      <c r="D31" s="2">
        <v>4992831023357</v>
      </c>
      <c r="E31" s="66">
        <v>3</v>
      </c>
      <c r="F31" s="90">
        <v>7200</v>
      </c>
      <c r="G31" s="19" t="s">
        <v>71</v>
      </c>
      <c r="H31" s="109" t="s">
        <v>111</v>
      </c>
      <c r="I31" s="90"/>
      <c r="J31" s="66"/>
      <c r="K31" s="29">
        <f t="shared" ref="K31:K71" si="4">I31*J31</f>
        <v>0</v>
      </c>
      <c r="L31" s="20"/>
    </row>
    <row r="32" spans="1:12" ht="59.25" customHeight="1">
      <c r="A32" s="67"/>
      <c r="B32" s="68">
        <v>2415</v>
      </c>
      <c r="C32" s="4" t="s">
        <v>28</v>
      </c>
      <c r="D32" s="5">
        <v>4992831024156</v>
      </c>
      <c r="E32" s="65">
        <v>3</v>
      </c>
      <c r="F32" s="89">
        <v>7200</v>
      </c>
      <c r="G32" s="25" t="s">
        <v>73</v>
      </c>
      <c r="H32" s="92"/>
      <c r="I32" s="89"/>
      <c r="J32" s="65"/>
      <c r="K32" s="29">
        <f>I32*J32</f>
        <v>0</v>
      </c>
      <c r="L32" s="30"/>
    </row>
    <row r="33" spans="1:12" ht="59.25" customHeight="1">
      <c r="A33" s="64"/>
      <c r="B33" s="70">
        <v>2964</v>
      </c>
      <c r="C33" s="4" t="s">
        <v>11</v>
      </c>
      <c r="D33" s="2">
        <v>4992831029649</v>
      </c>
      <c r="E33" s="66">
        <v>3</v>
      </c>
      <c r="F33" s="90">
        <v>7800</v>
      </c>
      <c r="G33" s="19" t="s">
        <v>72</v>
      </c>
      <c r="H33" s="104"/>
      <c r="I33" s="90"/>
      <c r="J33" s="66"/>
      <c r="K33" s="29">
        <f t="shared" si="4"/>
        <v>0</v>
      </c>
      <c r="L33" s="20"/>
    </row>
    <row r="34" spans="1:12" ht="59.25" customHeight="1">
      <c r="A34" s="67"/>
      <c r="B34" s="68">
        <v>2410</v>
      </c>
      <c r="C34" s="4" t="s">
        <v>27</v>
      </c>
      <c r="D34" s="5">
        <v>4992831024101</v>
      </c>
      <c r="E34" s="65">
        <v>3</v>
      </c>
      <c r="F34" s="89">
        <v>7800</v>
      </c>
      <c r="G34" s="25" t="s">
        <v>72</v>
      </c>
      <c r="H34" s="55"/>
      <c r="I34" s="89"/>
      <c r="J34" s="65"/>
      <c r="K34" s="29">
        <f>I34*J34</f>
        <v>0</v>
      </c>
      <c r="L34" s="30"/>
    </row>
    <row r="35" spans="1:12" ht="26.25" customHeight="1">
      <c r="A35" s="26" t="s">
        <v>49</v>
      </c>
      <c r="B35" s="27"/>
      <c r="C35" s="27"/>
      <c r="D35" s="100"/>
      <c r="E35" s="53"/>
      <c r="F35" s="27"/>
      <c r="G35" s="28"/>
      <c r="H35" s="28"/>
      <c r="I35" s="27"/>
      <c r="J35" s="27"/>
      <c r="K35" s="27"/>
      <c r="L35" s="27"/>
    </row>
    <row r="36" spans="1:12" ht="59.25" customHeight="1">
      <c r="A36" s="34"/>
      <c r="B36" s="4">
        <v>2399</v>
      </c>
      <c r="C36" s="4" t="s">
        <v>84</v>
      </c>
      <c r="D36" s="5">
        <v>4992831023999</v>
      </c>
      <c r="E36" s="35">
        <v>2</v>
      </c>
      <c r="F36" s="36">
        <v>6000</v>
      </c>
      <c r="G36" s="25" t="s">
        <v>71</v>
      </c>
      <c r="H36" s="113" t="s">
        <v>83</v>
      </c>
      <c r="I36" s="36"/>
      <c r="J36" s="35"/>
      <c r="K36" s="29">
        <f t="shared" ref="K36:K37" si="5">I36*J36</f>
        <v>0</v>
      </c>
      <c r="L36" s="37"/>
    </row>
    <row r="37" spans="1:12" ht="59.25" customHeight="1">
      <c r="A37" s="34"/>
      <c r="B37" s="4">
        <v>2400</v>
      </c>
      <c r="C37" s="4" t="s">
        <v>25</v>
      </c>
      <c r="D37" s="5">
        <v>4992831024002</v>
      </c>
      <c r="E37" s="35">
        <v>2</v>
      </c>
      <c r="F37" s="36">
        <v>6000</v>
      </c>
      <c r="G37" s="25" t="s">
        <v>71</v>
      </c>
      <c r="H37" s="113" t="s">
        <v>83</v>
      </c>
      <c r="I37" s="36"/>
      <c r="J37" s="35"/>
      <c r="K37" s="29">
        <f t="shared" si="5"/>
        <v>0</v>
      </c>
      <c r="L37" s="37"/>
    </row>
    <row r="38" spans="1:12" ht="59.25" customHeight="1">
      <c r="A38" s="34"/>
      <c r="B38" s="4">
        <v>2175</v>
      </c>
      <c r="C38" s="155" t="s">
        <v>85</v>
      </c>
      <c r="D38" s="5">
        <v>4992831021759</v>
      </c>
      <c r="E38" s="35">
        <v>1</v>
      </c>
      <c r="F38" s="36">
        <v>24000</v>
      </c>
      <c r="G38" s="25" t="s">
        <v>71</v>
      </c>
      <c r="H38" s="113" t="s">
        <v>83</v>
      </c>
      <c r="I38" s="36"/>
      <c r="J38" s="35"/>
      <c r="K38" s="29">
        <f t="shared" si="4"/>
        <v>0</v>
      </c>
      <c r="L38" s="37"/>
    </row>
    <row r="39" spans="1:12" ht="59.25" customHeight="1">
      <c r="A39" s="9"/>
      <c r="B39" s="1">
        <v>2176</v>
      </c>
      <c r="C39" s="155" t="s">
        <v>86</v>
      </c>
      <c r="D39" s="2">
        <v>4992831021766</v>
      </c>
      <c r="E39" s="10">
        <v>1</v>
      </c>
      <c r="F39" s="11">
        <v>24000</v>
      </c>
      <c r="G39" s="19" t="s">
        <v>71</v>
      </c>
      <c r="H39" s="113" t="s">
        <v>83</v>
      </c>
      <c r="I39" s="11"/>
      <c r="J39" s="10"/>
      <c r="K39" s="29">
        <f t="shared" si="4"/>
        <v>0</v>
      </c>
      <c r="L39" s="22"/>
    </row>
    <row r="40" spans="1:12" ht="59.25" customHeight="1">
      <c r="A40" s="9"/>
      <c r="B40" s="1">
        <v>2955</v>
      </c>
      <c r="C40" s="4" t="s">
        <v>22</v>
      </c>
      <c r="D40" s="2">
        <v>4992831029557</v>
      </c>
      <c r="E40" s="10">
        <v>1</v>
      </c>
      <c r="F40" s="11">
        <v>18000</v>
      </c>
      <c r="G40" s="19" t="s">
        <v>71</v>
      </c>
      <c r="H40" s="113" t="s">
        <v>83</v>
      </c>
      <c r="I40" s="11"/>
      <c r="J40" s="10"/>
      <c r="K40" s="29">
        <f t="shared" si="4"/>
        <v>0</v>
      </c>
      <c r="L40" s="22"/>
    </row>
    <row r="41" spans="1:12" ht="59.25" customHeight="1">
      <c r="A41" s="9"/>
      <c r="B41" s="1">
        <v>2956</v>
      </c>
      <c r="C41" s="4" t="s">
        <v>23</v>
      </c>
      <c r="D41" s="2">
        <v>4992831029564</v>
      </c>
      <c r="E41" s="10">
        <v>1</v>
      </c>
      <c r="F41" s="11">
        <v>18000</v>
      </c>
      <c r="G41" s="19" t="s">
        <v>71</v>
      </c>
      <c r="H41" s="113" t="s">
        <v>83</v>
      </c>
      <c r="I41" s="11"/>
      <c r="J41" s="10"/>
      <c r="K41" s="29">
        <f t="shared" si="4"/>
        <v>0</v>
      </c>
      <c r="L41" s="22"/>
    </row>
    <row r="42" spans="1:12" ht="59.25" customHeight="1">
      <c r="A42" s="9"/>
      <c r="B42" s="1">
        <v>2957</v>
      </c>
      <c r="C42" s="4" t="s">
        <v>24</v>
      </c>
      <c r="D42" s="2">
        <v>4992831029571</v>
      </c>
      <c r="E42" s="10">
        <v>1</v>
      </c>
      <c r="F42" s="11">
        <v>18000</v>
      </c>
      <c r="G42" s="19" t="s">
        <v>71</v>
      </c>
      <c r="H42" s="113" t="s">
        <v>83</v>
      </c>
      <c r="I42" s="11"/>
      <c r="J42" s="10"/>
      <c r="K42" s="29">
        <f t="shared" si="4"/>
        <v>0</v>
      </c>
      <c r="L42" s="22"/>
    </row>
    <row r="43" spans="1:12" ht="59.25" customHeight="1">
      <c r="A43" s="9"/>
      <c r="B43" s="1">
        <v>3633</v>
      </c>
      <c r="C43" s="4" t="s">
        <v>14</v>
      </c>
      <c r="D43" s="2">
        <v>4992831036333</v>
      </c>
      <c r="E43" s="10">
        <v>1</v>
      </c>
      <c r="F43" s="11">
        <v>12000</v>
      </c>
      <c r="G43" s="19" t="s">
        <v>71</v>
      </c>
      <c r="H43" s="113" t="s">
        <v>83</v>
      </c>
      <c r="I43" s="11"/>
      <c r="J43" s="10"/>
      <c r="K43" s="29">
        <f t="shared" si="4"/>
        <v>0</v>
      </c>
      <c r="L43" s="22"/>
    </row>
    <row r="44" spans="1:12" ht="59.25" customHeight="1">
      <c r="A44" s="9"/>
      <c r="B44" s="1">
        <v>3634</v>
      </c>
      <c r="C44" s="4" t="s">
        <v>15</v>
      </c>
      <c r="D44" s="2">
        <v>4992831036340</v>
      </c>
      <c r="E44" s="10">
        <v>1</v>
      </c>
      <c r="F44" s="11">
        <v>12000</v>
      </c>
      <c r="G44" s="19" t="s">
        <v>71</v>
      </c>
      <c r="H44" s="113" t="s">
        <v>83</v>
      </c>
      <c r="I44" s="11"/>
      <c r="J44" s="10"/>
      <c r="K44" s="29">
        <f t="shared" si="4"/>
        <v>0</v>
      </c>
      <c r="L44" s="22"/>
    </row>
    <row r="45" spans="1:12" ht="59.25" customHeight="1">
      <c r="A45" s="9"/>
      <c r="B45" s="1">
        <v>2275</v>
      </c>
      <c r="C45" s="4" t="s">
        <v>1</v>
      </c>
      <c r="D45" s="2">
        <v>4992831022756</v>
      </c>
      <c r="E45" s="10">
        <v>1</v>
      </c>
      <c r="F45" s="11">
        <v>18000</v>
      </c>
      <c r="G45" s="19" t="s">
        <v>71</v>
      </c>
      <c r="H45" s="113" t="s">
        <v>83</v>
      </c>
      <c r="I45" s="11"/>
      <c r="J45" s="10"/>
      <c r="K45" s="29">
        <f t="shared" si="4"/>
        <v>0</v>
      </c>
      <c r="L45" s="22"/>
    </row>
    <row r="46" spans="1:12" ht="59.25" customHeight="1">
      <c r="A46" s="9"/>
      <c r="B46" s="1">
        <v>2276</v>
      </c>
      <c r="C46" s="4" t="s">
        <v>2</v>
      </c>
      <c r="D46" s="2">
        <v>4992831022763</v>
      </c>
      <c r="E46" s="10">
        <v>1</v>
      </c>
      <c r="F46" s="11">
        <v>18000</v>
      </c>
      <c r="G46" s="19" t="s">
        <v>71</v>
      </c>
      <c r="H46" s="113" t="s">
        <v>83</v>
      </c>
      <c r="I46" s="11"/>
      <c r="J46" s="10"/>
      <c r="K46" s="29">
        <f t="shared" si="4"/>
        <v>0</v>
      </c>
      <c r="L46" s="22"/>
    </row>
    <row r="47" spans="1:12" ht="59.25" customHeight="1">
      <c r="A47" s="9"/>
      <c r="B47" s="1">
        <v>2454</v>
      </c>
      <c r="C47" s="4" t="s">
        <v>3</v>
      </c>
      <c r="D47" s="2">
        <v>4992831024545</v>
      </c>
      <c r="E47" s="10">
        <v>1</v>
      </c>
      <c r="F47" s="11">
        <v>14000</v>
      </c>
      <c r="G47" s="19" t="s">
        <v>71</v>
      </c>
      <c r="H47" s="113" t="s">
        <v>83</v>
      </c>
      <c r="I47" s="11"/>
      <c r="J47" s="10"/>
      <c r="K47" s="29">
        <f t="shared" si="4"/>
        <v>0</v>
      </c>
      <c r="L47" s="22"/>
    </row>
    <row r="48" spans="1:12" ht="59.25" customHeight="1">
      <c r="A48" s="9"/>
      <c r="B48" s="1">
        <v>2455</v>
      </c>
      <c r="C48" s="4" t="s">
        <v>4</v>
      </c>
      <c r="D48" s="2">
        <v>4992831024552</v>
      </c>
      <c r="E48" s="10">
        <v>1</v>
      </c>
      <c r="F48" s="11">
        <v>14000</v>
      </c>
      <c r="G48" s="19" t="s">
        <v>71</v>
      </c>
      <c r="H48" s="113" t="s">
        <v>83</v>
      </c>
      <c r="I48" s="11"/>
      <c r="J48" s="10"/>
      <c r="K48" s="29">
        <f t="shared" si="4"/>
        <v>0</v>
      </c>
      <c r="L48" s="22"/>
    </row>
    <row r="49" spans="1:12" ht="26.25" customHeight="1">
      <c r="A49" s="39" t="s">
        <v>50</v>
      </c>
      <c r="B49" s="40"/>
      <c r="C49" s="40"/>
      <c r="D49" s="105"/>
      <c r="E49" s="53"/>
      <c r="F49" s="40"/>
      <c r="G49" s="41"/>
      <c r="H49" s="119"/>
      <c r="I49" s="40"/>
      <c r="J49" s="40"/>
      <c r="K49" s="40"/>
      <c r="L49" s="40"/>
    </row>
    <row r="50" spans="1:12" ht="58.5" customHeight="1">
      <c r="A50" s="9"/>
      <c r="B50" s="1">
        <v>2375</v>
      </c>
      <c r="C50" s="4" t="s">
        <v>7</v>
      </c>
      <c r="D50" s="2">
        <v>4992831023753</v>
      </c>
      <c r="E50" s="10">
        <v>1</v>
      </c>
      <c r="F50" s="11">
        <v>12000</v>
      </c>
      <c r="G50" s="19" t="s">
        <v>71</v>
      </c>
      <c r="H50" s="113" t="s">
        <v>83</v>
      </c>
      <c r="I50" s="11"/>
      <c r="J50" s="10"/>
      <c r="K50" s="29">
        <f t="shared" si="4"/>
        <v>0</v>
      </c>
      <c r="L50" s="22"/>
    </row>
    <row r="51" spans="1:12" ht="58.5" customHeight="1">
      <c r="A51" s="9"/>
      <c r="B51" s="1">
        <v>2376</v>
      </c>
      <c r="C51" s="4" t="s">
        <v>8</v>
      </c>
      <c r="D51" s="2">
        <v>4992831023760</v>
      </c>
      <c r="E51" s="10">
        <v>1</v>
      </c>
      <c r="F51" s="11">
        <v>12000</v>
      </c>
      <c r="G51" s="19" t="s">
        <v>71</v>
      </c>
      <c r="H51" s="113" t="s">
        <v>83</v>
      </c>
      <c r="I51" s="11"/>
      <c r="J51" s="10"/>
      <c r="K51" s="29">
        <f t="shared" si="4"/>
        <v>0</v>
      </c>
      <c r="L51" s="22"/>
    </row>
    <row r="52" spans="1:12" ht="58.5" customHeight="1">
      <c r="A52" s="9"/>
      <c r="B52" s="1">
        <v>2369</v>
      </c>
      <c r="C52" s="4" t="s">
        <v>19</v>
      </c>
      <c r="D52" s="2">
        <v>4992831023692</v>
      </c>
      <c r="E52" s="10">
        <v>1</v>
      </c>
      <c r="F52" s="11">
        <v>18500</v>
      </c>
      <c r="G52" s="19" t="s">
        <v>71</v>
      </c>
      <c r="H52" s="113" t="s">
        <v>83</v>
      </c>
      <c r="I52" s="11"/>
      <c r="J52" s="10"/>
      <c r="K52" s="29">
        <f t="shared" si="4"/>
        <v>0</v>
      </c>
      <c r="L52" s="22"/>
    </row>
    <row r="53" spans="1:12" ht="58.5" customHeight="1">
      <c r="A53" s="12"/>
      <c r="B53" s="7">
        <v>2370</v>
      </c>
      <c r="C53" s="4" t="s">
        <v>20</v>
      </c>
      <c r="D53" s="8">
        <v>4992831023708</v>
      </c>
      <c r="E53" s="13">
        <v>1</v>
      </c>
      <c r="F53" s="14">
        <v>18500</v>
      </c>
      <c r="G53" s="31" t="s">
        <v>71</v>
      </c>
      <c r="H53" s="113" t="s">
        <v>83</v>
      </c>
      <c r="I53" s="14"/>
      <c r="J53" s="13"/>
      <c r="K53" s="49">
        <f t="shared" si="4"/>
        <v>0</v>
      </c>
      <c r="L53" s="38"/>
    </row>
    <row r="54" spans="1:12" ht="25.5" customHeight="1">
      <c r="A54" s="39" t="s">
        <v>51</v>
      </c>
      <c r="B54" s="40"/>
      <c r="C54" s="40"/>
      <c r="D54" s="105"/>
      <c r="E54" s="53"/>
      <c r="F54" s="40"/>
      <c r="G54" s="41"/>
      <c r="H54" s="119"/>
      <c r="I54" s="40"/>
      <c r="J54" s="40"/>
      <c r="K54" s="40"/>
      <c r="L54" s="40"/>
    </row>
    <row r="55" spans="1:12" ht="58.5" customHeight="1">
      <c r="A55" s="34"/>
      <c r="B55" s="4">
        <v>2675</v>
      </c>
      <c r="C55" s="4" t="s">
        <v>52</v>
      </c>
      <c r="D55" s="5">
        <v>4992831026754</v>
      </c>
      <c r="E55" s="35">
        <v>3</v>
      </c>
      <c r="F55" s="36">
        <v>3800</v>
      </c>
      <c r="G55" s="25" t="s">
        <v>71</v>
      </c>
      <c r="H55" s="113" t="s">
        <v>83</v>
      </c>
      <c r="I55" s="36"/>
      <c r="J55" s="35"/>
      <c r="K55" s="29">
        <f t="shared" si="4"/>
        <v>0</v>
      </c>
      <c r="L55" s="37"/>
    </row>
    <row r="56" spans="1:12" ht="58.5" customHeight="1">
      <c r="A56" s="9"/>
      <c r="B56" s="1">
        <v>2676</v>
      </c>
      <c r="C56" s="4" t="s">
        <v>9</v>
      </c>
      <c r="D56" s="2">
        <v>4992831026761</v>
      </c>
      <c r="E56" s="10">
        <v>3</v>
      </c>
      <c r="F56" s="11">
        <v>3800</v>
      </c>
      <c r="G56" s="19" t="s">
        <v>71</v>
      </c>
      <c r="H56" s="113" t="s">
        <v>83</v>
      </c>
      <c r="I56" s="11"/>
      <c r="J56" s="10"/>
      <c r="K56" s="29">
        <f t="shared" si="4"/>
        <v>0</v>
      </c>
      <c r="L56" s="22"/>
    </row>
    <row r="57" spans="1:12" ht="58.5" customHeight="1">
      <c r="A57" s="9"/>
      <c r="B57" s="1">
        <v>2403</v>
      </c>
      <c r="C57" s="4" t="s">
        <v>26</v>
      </c>
      <c r="D57" s="2">
        <v>4992831024033</v>
      </c>
      <c r="E57" s="10">
        <v>3</v>
      </c>
      <c r="F57" s="11">
        <v>3800</v>
      </c>
      <c r="G57" s="19" t="s">
        <v>72</v>
      </c>
      <c r="H57" s="109"/>
      <c r="I57" s="11"/>
      <c r="J57" s="10"/>
      <c r="K57" s="29">
        <f t="shared" si="4"/>
        <v>0</v>
      </c>
      <c r="L57" s="22"/>
    </row>
    <row r="58" spans="1:12" ht="58.5" customHeight="1">
      <c r="A58" s="140"/>
      <c r="B58" s="141">
        <v>2329</v>
      </c>
      <c r="C58" s="124" t="s">
        <v>87</v>
      </c>
      <c r="D58" s="134">
        <v>4992831023296</v>
      </c>
      <c r="E58" s="142">
        <v>3</v>
      </c>
      <c r="F58" s="143">
        <v>2000</v>
      </c>
      <c r="G58" s="144" t="s">
        <v>71</v>
      </c>
      <c r="H58" s="129" t="s">
        <v>88</v>
      </c>
      <c r="I58" s="143"/>
      <c r="J58" s="142"/>
      <c r="K58" s="130">
        <f t="shared" si="4"/>
        <v>0</v>
      </c>
      <c r="L58" s="145"/>
    </row>
    <row r="59" spans="1:12" ht="58.5" customHeight="1">
      <c r="A59" s="132"/>
      <c r="B59" s="133">
        <v>2330</v>
      </c>
      <c r="C59" s="124" t="s">
        <v>89</v>
      </c>
      <c r="D59" s="146">
        <v>4992831023302</v>
      </c>
      <c r="E59" s="135">
        <v>3</v>
      </c>
      <c r="F59" s="136">
        <v>2000</v>
      </c>
      <c r="G59" s="137" t="s">
        <v>71</v>
      </c>
      <c r="H59" s="129" t="s">
        <v>88</v>
      </c>
      <c r="I59" s="136"/>
      <c r="J59" s="135"/>
      <c r="K59" s="147">
        <f t="shared" si="4"/>
        <v>0</v>
      </c>
      <c r="L59" s="148"/>
    </row>
    <row r="60" spans="1:12" ht="42.95" customHeight="1">
      <c r="A60" s="26" t="s">
        <v>53</v>
      </c>
      <c r="B60" s="27"/>
      <c r="C60" s="27"/>
      <c r="D60" s="100"/>
      <c r="E60" s="53"/>
      <c r="F60" s="27"/>
      <c r="G60" s="28"/>
      <c r="H60" s="119"/>
      <c r="I60" s="27"/>
      <c r="J60" s="27"/>
      <c r="K60" s="27"/>
      <c r="L60" s="27"/>
    </row>
    <row r="61" spans="1:12" ht="58.5" customHeight="1">
      <c r="A61" s="87"/>
      <c r="B61" s="70">
        <v>2291</v>
      </c>
      <c r="C61" s="70" t="s">
        <v>56</v>
      </c>
      <c r="D61" s="71">
        <v>4992831022916</v>
      </c>
      <c r="E61" s="19">
        <v>1</v>
      </c>
      <c r="F61" s="84">
        <v>1500</v>
      </c>
      <c r="G61" s="19" t="s">
        <v>73</v>
      </c>
      <c r="H61" s="120"/>
      <c r="I61" s="87"/>
      <c r="J61" s="87"/>
      <c r="K61" s="70">
        <f t="shared" si="4"/>
        <v>0</v>
      </c>
      <c r="L61" s="87"/>
    </row>
    <row r="62" spans="1:12" ht="58.5" customHeight="1">
      <c r="A62" s="34"/>
      <c r="B62" s="4">
        <v>2289</v>
      </c>
      <c r="C62" s="4" t="s">
        <v>12</v>
      </c>
      <c r="D62" s="5">
        <v>4992831022893</v>
      </c>
      <c r="E62" s="35">
        <v>1</v>
      </c>
      <c r="F62" s="36">
        <v>2500</v>
      </c>
      <c r="G62" s="25" t="s">
        <v>71</v>
      </c>
      <c r="H62" s="109" t="s">
        <v>110</v>
      </c>
      <c r="I62" s="36"/>
      <c r="J62" s="35"/>
      <c r="K62" s="29">
        <f t="shared" si="4"/>
        <v>0</v>
      </c>
      <c r="L62" s="37"/>
    </row>
    <row r="63" spans="1:12" ht="58.5" customHeight="1">
      <c r="A63" s="9"/>
      <c r="B63" s="1">
        <v>2290</v>
      </c>
      <c r="C63" s="4" t="s">
        <v>30</v>
      </c>
      <c r="D63" s="2">
        <v>4992831022909</v>
      </c>
      <c r="E63" s="10">
        <v>1</v>
      </c>
      <c r="F63" s="11">
        <v>2900</v>
      </c>
      <c r="G63" s="19" t="s">
        <v>71</v>
      </c>
      <c r="H63" s="109" t="s">
        <v>110</v>
      </c>
      <c r="I63" s="11"/>
      <c r="J63" s="10"/>
      <c r="K63" s="29">
        <f t="shared" si="4"/>
        <v>0</v>
      </c>
      <c r="L63" s="22"/>
    </row>
    <row r="64" spans="1:12" ht="58.5" customHeight="1">
      <c r="A64" s="9"/>
      <c r="B64" s="1">
        <v>9872</v>
      </c>
      <c r="C64" s="4" t="s">
        <v>13</v>
      </c>
      <c r="D64" s="2">
        <v>4992831098720</v>
      </c>
      <c r="E64" s="10">
        <v>1</v>
      </c>
      <c r="F64" s="11">
        <v>2500</v>
      </c>
      <c r="G64" s="19" t="s">
        <v>73</v>
      </c>
      <c r="H64" s="109"/>
      <c r="I64" s="11"/>
      <c r="J64" s="10"/>
      <c r="K64" s="29">
        <f t="shared" si="4"/>
        <v>0</v>
      </c>
      <c r="L64" s="22"/>
    </row>
    <row r="65" spans="1:12" ht="58.5" customHeight="1">
      <c r="A65" s="64"/>
      <c r="B65" s="1">
        <v>3568</v>
      </c>
      <c r="C65" s="1" t="s">
        <v>61</v>
      </c>
      <c r="D65" s="71">
        <v>4992831035688</v>
      </c>
      <c r="E65" s="66">
        <v>1</v>
      </c>
      <c r="F65" s="90">
        <v>7500</v>
      </c>
      <c r="G65" s="19" t="s">
        <v>73</v>
      </c>
      <c r="H65" s="109"/>
      <c r="I65" s="90"/>
      <c r="J65" s="66"/>
      <c r="K65" s="51">
        <f t="shared" si="4"/>
        <v>0</v>
      </c>
      <c r="L65" s="20"/>
    </row>
    <row r="66" spans="1:12" ht="58.5" customHeight="1">
      <c r="A66" s="64"/>
      <c r="B66" s="1">
        <v>3569</v>
      </c>
      <c r="C66" s="1" t="s">
        <v>0</v>
      </c>
      <c r="D66" s="71">
        <v>4992831035695</v>
      </c>
      <c r="E66" s="66">
        <v>1</v>
      </c>
      <c r="F66" s="90">
        <v>5500</v>
      </c>
      <c r="G66" s="19" t="s">
        <v>71</v>
      </c>
      <c r="H66" s="110" t="s">
        <v>81</v>
      </c>
      <c r="I66" s="90"/>
      <c r="J66" s="66"/>
      <c r="K66" s="51">
        <f t="shared" si="4"/>
        <v>0</v>
      </c>
      <c r="L66" s="20"/>
    </row>
    <row r="67" spans="1:12" ht="67.5" customHeight="1">
      <c r="A67" s="108"/>
      <c r="B67" s="1">
        <v>120475</v>
      </c>
      <c r="C67" s="121" t="s">
        <v>90</v>
      </c>
      <c r="D67" s="71">
        <v>4992831204756</v>
      </c>
      <c r="E67" s="66">
        <v>1</v>
      </c>
      <c r="F67" s="90">
        <v>2400</v>
      </c>
      <c r="G67" s="19" t="s">
        <v>71</v>
      </c>
      <c r="H67" s="118" t="s">
        <v>91</v>
      </c>
      <c r="I67" s="90"/>
      <c r="J67" s="66"/>
      <c r="K67" s="51">
        <f t="shared" si="4"/>
        <v>0</v>
      </c>
      <c r="L67" s="20"/>
    </row>
    <row r="68" spans="1:12" ht="63" customHeight="1">
      <c r="B68" s="1">
        <v>120476</v>
      </c>
      <c r="C68" s="121" t="s">
        <v>92</v>
      </c>
      <c r="D68" s="71">
        <v>4992831204763</v>
      </c>
      <c r="E68" s="66">
        <v>1</v>
      </c>
      <c r="F68" s="90">
        <v>2400</v>
      </c>
      <c r="G68" s="19" t="s">
        <v>71</v>
      </c>
      <c r="H68" s="118" t="s">
        <v>91</v>
      </c>
      <c r="I68" s="90"/>
      <c r="J68" s="66"/>
      <c r="K68" s="51">
        <f t="shared" si="4"/>
        <v>0</v>
      </c>
      <c r="L68" s="20"/>
    </row>
    <row r="69" spans="1:12" ht="67.5" customHeight="1">
      <c r="A69" s="64"/>
      <c r="B69" s="1">
        <v>120477</v>
      </c>
      <c r="C69" s="121" t="s">
        <v>93</v>
      </c>
      <c r="D69" s="71">
        <v>4992831204770</v>
      </c>
      <c r="E69" s="66">
        <v>1</v>
      </c>
      <c r="F69" s="90">
        <v>2600</v>
      </c>
      <c r="G69" s="19" t="s">
        <v>71</v>
      </c>
      <c r="H69" s="118" t="s">
        <v>91</v>
      </c>
      <c r="I69" s="90"/>
      <c r="J69" s="66"/>
      <c r="K69" s="51">
        <f t="shared" si="4"/>
        <v>0</v>
      </c>
      <c r="L69" s="20"/>
    </row>
    <row r="70" spans="1:12" ht="58.5" customHeight="1">
      <c r="A70" s="64"/>
      <c r="B70" s="1">
        <v>2188</v>
      </c>
      <c r="C70" s="1" t="s">
        <v>62</v>
      </c>
      <c r="D70" s="71">
        <v>4992831021889</v>
      </c>
      <c r="E70" s="66">
        <v>1</v>
      </c>
      <c r="F70" s="90">
        <v>1200</v>
      </c>
      <c r="G70" s="19" t="s">
        <v>71</v>
      </c>
      <c r="H70" s="110" t="s">
        <v>81</v>
      </c>
      <c r="I70" s="90"/>
      <c r="J70" s="66"/>
      <c r="K70" s="51">
        <f t="shared" si="4"/>
        <v>0</v>
      </c>
      <c r="L70" s="20"/>
    </row>
    <row r="71" spans="1:12" ht="58.5" customHeight="1">
      <c r="A71" s="64"/>
      <c r="B71" s="1">
        <v>2189</v>
      </c>
      <c r="C71" s="1" t="s">
        <v>63</v>
      </c>
      <c r="D71" s="71">
        <v>4992831021896</v>
      </c>
      <c r="E71" s="66">
        <v>1</v>
      </c>
      <c r="F71" s="90">
        <v>800</v>
      </c>
      <c r="G71" s="19" t="s">
        <v>71</v>
      </c>
      <c r="H71" s="110" t="s">
        <v>81</v>
      </c>
      <c r="I71" s="90"/>
      <c r="J71" s="66"/>
      <c r="K71" s="51">
        <f t="shared" si="4"/>
        <v>0</v>
      </c>
      <c r="L71" s="20"/>
    </row>
    <row r="72" spans="1:12" ht="26.25" customHeight="1">
      <c r="A72" s="26" t="s">
        <v>98</v>
      </c>
      <c r="B72" s="27"/>
      <c r="C72" s="27"/>
      <c r="D72" s="100"/>
      <c r="E72" s="53"/>
      <c r="F72" s="27"/>
      <c r="G72" s="27"/>
      <c r="H72" s="119"/>
      <c r="I72" s="27"/>
      <c r="J72" s="27"/>
      <c r="K72" s="27"/>
      <c r="L72" s="27"/>
    </row>
    <row r="73" spans="1:12" ht="57.75" customHeight="1">
      <c r="A73" s="87"/>
      <c r="B73" s="70">
        <v>2461</v>
      </c>
      <c r="C73" s="70" t="s">
        <v>68</v>
      </c>
      <c r="D73" s="114" t="s">
        <v>69</v>
      </c>
      <c r="E73" s="115"/>
      <c r="F73" s="87"/>
      <c r="G73" s="19" t="s">
        <v>72</v>
      </c>
      <c r="H73" s="120"/>
      <c r="I73" s="87"/>
      <c r="J73" s="87"/>
      <c r="K73" s="87"/>
      <c r="L73" s="87"/>
    </row>
    <row r="74" spans="1:12" ht="57.75" customHeight="1">
      <c r="A74" s="149"/>
      <c r="B74" s="70">
        <v>2341</v>
      </c>
      <c r="C74" s="70" t="s">
        <v>99</v>
      </c>
      <c r="D74" s="151" t="s">
        <v>100</v>
      </c>
      <c r="E74" s="115"/>
      <c r="F74" s="87"/>
      <c r="G74" s="19" t="s">
        <v>73</v>
      </c>
      <c r="H74" s="120"/>
      <c r="I74" s="87"/>
      <c r="J74" s="87"/>
      <c r="K74" s="87"/>
      <c r="L74" s="87"/>
    </row>
    <row r="75" spans="1:12" ht="57.75" customHeight="1">
      <c r="A75" s="149"/>
      <c r="B75" s="70">
        <v>2342</v>
      </c>
      <c r="C75" s="152" t="s">
        <v>101</v>
      </c>
      <c r="D75" s="151" t="s">
        <v>102</v>
      </c>
      <c r="E75" s="115"/>
      <c r="F75" s="87"/>
      <c r="G75" s="19" t="s">
        <v>73</v>
      </c>
      <c r="H75" s="120"/>
      <c r="I75" s="87"/>
      <c r="J75" s="87"/>
      <c r="K75" s="87"/>
      <c r="L75" s="87"/>
    </row>
    <row r="76" spans="1:12" ht="57.75" customHeight="1">
      <c r="A76" s="149"/>
      <c r="B76" s="70">
        <v>2508</v>
      </c>
      <c r="C76" s="152" t="s">
        <v>103</v>
      </c>
      <c r="D76" s="151" t="s">
        <v>104</v>
      </c>
      <c r="E76" s="115"/>
      <c r="F76" s="87"/>
      <c r="G76" s="19" t="s">
        <v>72</v>
      </c>
      <c r="H76" s="120"/>
      <c r="I76" s="87"/>
      <c r="J76" s="87"/>
      <c r="K76" s="87"/>
      <c r="L76" s="87"/>
    </row>
    <row r="77" spans="1:12" ht="42.95" customHeight="1">
      <c r="A77" s="64"/>
      <c r="B77" s="70">
        <v>9591</v>
      </c>
      <c r="C77" s="121" t="s">
        <v>94</v>
      </c>
      <c r="D77" s="116"/>
      <c r="E77" s="66"/>
      <c r="F77" s="90"/>
      <c r="G77" s="19" t="s">
        <v>73</v>
      </c>
      <c r="H77" s="19"/>
      <c r="I77" s="90"/>
      <c r="J77" s="66"/>
      <c r="K77" s="117"/>
      <c r="L77" s="20"/>
    </row>
    <row r="78" spans="1:12" ht="42.95" customHeight="1">
      <c r="A78" s="64"/>
      <c r="B78" s="70">
        <v>9571</v>
      </c>
      <c r="C78" s="121" t="s">
        <v>95</v>
      </c>
      <c r="D78" s="116"/>
      <c r="E78" s="66"/>
      <c r="F78" s="90"/>
      <c r="G78" s="19" t="s">
        <v>73</v>
      </c>
      <c r="H78" s="19"/>
      <c r="I78" s="90"/>
      <c r="J78" s="66"/>
      <c r="K78" s="117"/>
      <c r="L78" s="20"/>
    </row>
    <row r="79" spans="1:12" ht="48" hidden="1" customHeight="1">
      <c r="A79" s="64"/>
      <c r="B79" s="70">
        <v>9591</v>
      </c>
      <c r="C79" s="150" t="s">
        <v>70</v>
      </c>
      <c r="D79" s="116"/>
      <c r="E79" s="66"/>
      <c r="F79" s="90"/>
      <c r="G79" s="19" t="s">
        <v>73</v>
      </c>
      <c r="H79" s="109"/>
      <c r="I79" s="90"/>
      <c r="J79" s="66"/>
      <c r="K79" s="117"/>
      <c r="L79" s="20"/>
    </row>
    <row r="80" spans="1:12" ht="42.75" customHeight="1">
      <c r="A80" s="64"/>
      <c r="B80" s="70">
        <v>2302</v>
      </c>
      <c r="C80" s="121" t="s">
        <v>96</v>
      </c>
      <c r="D80" s="116"/>
      <c r="E80" s="66"/>
      <c r="F80" s="90"/>
      <c r="G80" s="19" t="s">
        <v>73</v>
      </c>
      <c r="H80" s="19"/>
      <c r="I80" s="90"/>
      <c r="J80" s="66"/>
      <c r="K80" s="117"/>
      <c r="L80" s="20"/>
    </row>
    <row r="81" spans="1:12" ht="42.75" customHeight="1">
      <c r="A81" s="64"/>
      <c r="B81" s="71">
        <v>2320</v>
      </c>
      <c r="C81" s="121" t="s">
        <v>97</v>
      </c>
      <c r="D81" s="116"/>
      <c r="E81" s="66"/>
      <c r="F81" s="90"/>
      <c r="G81" s="19" t="s">
        <v>73</v>
      </c>
      <c r="H81" s="120"/>
      <c r="I81" s="90"/>
      <c r="J81" s="66"/>
      <c r="K81" s="117"/>
      <c r="L81" s="20"/>
    </row>
    <row r="82" spans="1:12" ht="42.95" customHeight="1"/>
  </sheetData>
  <autoFilter ref="A3:L82" xr:uid="{5F189C57-65D9-42EA-855A-67163328B419}"/>
  <mergeCells count="1">
    <mergeCell ref="I1:J1"/>
  </mergeCells>
  <phoneticPr fontId="2"/>
  <pageMargins left="0.25" right="0.25" top="0.75" bottom="0.75" header="0.3" footer="0.3"/>
  <pageSetup paperSize="8" scale="25" orientation="portrait" r:id="rId1"/>
  <headerFooter>
    <oddFooter>&amp;P / &amp;N ページ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SF在庫表</vt:lpstr>
      <vt:lpstr>SF在庫表!Print_Area</vt:lpstr>
      <vt:lpstr>SF在庫表!Print_Titles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Sano Ryosuke</dc:creator>
  <cp:lastModifiedBy>Mayu Asaka</cp:lastModifiedBy>
  <cp:lastPrinted>2020-03-23T02:02:22Z</cp:lastPrinted>
  <dcterms:created xsi:type="dcterms:W3CDTF">2017-02-06T03:13:19Z</dcterms:created>
  <dcterms:modified xsi:type="dcterms:W3CDTF">2021-05-11T05:12:58Z</dcterms:modified>
</cp:coreProperties>
</file>