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kawayorie.ENTREX\Desktop\ZOKU\"/>
    </mc:Choice>
  </mc:AlternateContent>
  <xr:revisionPtr revIDLastSave="0" documentId="13_ncr:1_{6663DED1-55E7-4B88-BCB6-8C37F479CEE0}" xr6:coauthVersionLast="47" xr6:coauthVersionMax="47" xr10:uidLastSave="{00000000-0000-0000-0000-000000000000}"/>
  <bookViews>
    <workbookView xWindow="-108" yWindow="-108" windowWidth="23256" windowHeight="12576" xr2:uid="{8EE81438-44D2-4910-A685-75A631D47319}"/>
  </bookViews>
  <sheets>
    <sheet name="ZOKU" sheetId="1" r:id="rId1"/>
  </sheets>
  <definedNames>
    <definedName name="_xlnm._FilterDatabase" localSheetId="0" hidden="1">ZOKU!$A$4:$M$55</definedName>
    <definedName name="_xlnm.Print_Area" localSheetId="0">ZOKU!$B$1:$M$55</definedName>
    <definedName name="_xlnm.Print_Titles" localSheetId="0">ZOKU!$1:$4</definedName>
    <definedName name="Sheet1">#REF!</definedName>
    <definedName name="sheet2">#REF!</definedName>
    <definedName name="TABLE">#REF!</definedName>
    <definedName name="TITL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52" i="1" l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M1" i="1"/>
</calcChain>
</file>

<file path=xl/sharedStrings.xml><?xml version="1.0" encoding="utf-8"?>
<sst xmlns="http://schemas.openxmlformats.org/spreadsheetml/2006/main" count="225" uniqueCount="134">
  <si>
    <t>更新日：</t>
    <rPh sb="0" eb="3">
      <t>コウシンビ</t>
    </rPh>
    <phoneticPr fontId="2"/>
  </si>
  <si>
    <t>ZOKU　商品在庫リスト（ご注文書）</t>
    <rPh sb="5" eb="7">
      <t>ショウヒン</t>
    </rPh>
    <rPh sb="7" eb="9">
      <t>ザイコ</t>
    </rPh>
    <rPh sb="14" eb="17">
      <t>チュウモンショ</t>
    </rPh>
    <phoneticPr fontId="2"/>
  </si>
  <si>
    <t>カテゴリ</t>
    <phoneticPr fontId="2"/>
  </si>
  <si>
    <t>商品画像</t>
    <rPh sb="0" eb="2">
      <t>ショウヒン</t>
    </rPh>
    <rPh sb="2" eb="4">
      <t>ガゾウ</t>
    </rPh>
    <phoneticPr fontId="2"/>
  </si>
  <si>
    <t>EntreX</t>
  </si>
  <si>
    <t>商品名</t>
  </si>
  <si>
    <t>JAN</t>
  </si>
  <si>
    <t>ロット</t>
    <phoneticPr fontId="2"/>
  </si>
  <si>
    <t>上代</t>
  </si>
  <si>
    <t>上代（税込）</t>
    <rPh sb="3" eb="5">
      <t>ゼイコミ</t>
    </rPh>
    <phoneticPr fontId="2"/>
  </si>
  <si>
    <t>ご注文数</t>
    <rPh sb="1" eb="4">
      <t>チュウモンスウ</t>
    </rPh>
    <phoneticPr fontId="2"/>
  </si>
  <si>
    <t>在庫状況</t>
    <rPh sb="0" eb="2">
      <t>ザイコ</t>
    </rPh>
    <rPh sb="2" eb="4">
      <t>ジョウキョウ</t>
    </rPh>
    <phoneticPr fontId="2"/>
  </si>
  <si>
    <t>次回入荷予定</t>
    <rPh sb="0" eb="2">
      <t>ジカイ</t>
    </rPh>
    <rPh sb="2" eb="4">
      <t>ニュウカ</t>
    </rPh>
    <rPh sb="4" eb="6">
      <t>ヨテイ</t>
    </rPh>
    <phoneticPr fontId="2"/>
  </si>
  <si>
    <t>備考</t>
    <rPh sb="0" eb="2">
      <t>ビコウ</t>
    </rPh>
    <phoneticPr fontId="2"/>
  </si>
  <si>
    <t>815706023075</t>
  </si>
  <si>
    <t>ZOKU ﾎﾟｹｯﾄﾜｲﾌﾟ  ﾋﾟﾝｸ</t>
  </si>
  <si>
    <t>0815706023075</t>
  </si>
  <si>
    <t>○</t>
    <phoneticPr fontId="2"/>
  </si>
  <si>
    <t>新商品</t>
    <rPh sb="0" eb="3">
      <t>シンショウヒン</t>
    </rPh>
    <phoneticPr fontId="2"/>
  </si>
  <si>
    <t>815706023129</t>
  </si>
  <si>
    <t>ZOKU ﾎﾟｹｯﾄﾜｲﾌﾟ  ﾃｨｰﾙ</t>
  </si>
  <si>
    <t>0815706023129</t>
  </si>
  <si>
    <t>新商品</t>
    <rPh sb="0" eb="1">
      <t>シン</t>
    </rPh>
    <rPh sb="1" eb="3">
      <t>ショウヒン</t>
    </rPh>
    <phoneticPr fontId="2"/>
  </si>
  <si>
    <t>815706023136</t>
  </si>
  <si>
    <t>ZOKU ﾎﾟｹｯﾄﾜｲﾌﾟ  ｸﾞﾚｰ</t>
  </si>
  <si>
    <t>0815706023136</t>
  </si>
  <si>
    <t>○</t>
  </si>
  <si>
    <t>815706023143</t>
  </si>
  <si>
    <t>ZOKU ﾎﾟｹｯﾄﾜｲﾌﾟ  ﾘﾌｨﾙ 6pcs</t>
  </si>
  <si>
    <t>0815706023143</t>
  </si>
  <si>
    <t>815706023082</t>
  </si>
  <si>
    <t>ZOKU ｽﾃﾝﾚｽｽﾁｰﾙﾎﾞﾄﾙ 500ml ｽﾎﾟｰﾃｨ BK</t>
  </si>
  <si>
    <t>0815706023082</t>
  </si>
  <si>
    <t>815706023099</t>
  </si>
  <si>
    <t>ZOKU ｽﾃﾝﾚｽｽﾁｰﾙﾎﾞﾄﾙ 500ml ｽﾎﾟｰﾃｨ WH</t>
  </si>
  <si>
    <t>0815706023099</t>
  </si>
  <si>
    <t>ZOKU 3in1ﾀﾝﾌﾞﾗｰ 350ml GY</t>
  </si>
  <si>
    <t>0815706023044</t>
  </si>
  <si>
    <t>×</t>
    <phoneticPr fontId="2"/>
  </si>
  <si>
    <t xml:space="preserve"> ZOKU 3in1ﾀﾝﾌﾞﾗｰ 350ml BK</t>
    <phoneticPr fontId="2"/>
  </si>
  <si>
    <t>0815706022634</t>
  </si>
  <si>
    <t xml:space="preserve"> ZOKU 3in1ﾀﾝﾌﾞﾗｰ 350ml WT</t>
  </si>
  <si>
    <t>0815706022641</t>
  </si>
  <si>
    <t>3</t>
  </si>
  <si>
    <t>ZOKU ｽﾃﾝﾚｽｽﾁｰﾙﾎﾞﾄﾙ 350ml ﾏｯﾄﾌﾞﾗｯｸ</t>
  </si>
  <si>
    <t>0815706022863</t>
  </si>
  <si>
    <t>2728</t>
  </si>
  <si>
    <t>ZOKU ｽﾃﾝﾚｽｽﾁｰﾙﾎﾞﾄﾙ 350ml ﾏｯﾄﾎﾜｲﾄ</t>
  </si>
  <si>
    <t>0815706022887</t>
  </si>
  <si>
    <t>〇</t>
    <phoneticPr fontId="2"/>
  </si>
  <si>
    <t>ZOKU ｽﾃﾝﾚｽｽﾁｰﾙﾎﾞﾄﾙ 500ml ﾏｯﾄｸﾞﾚｰ</t>
  </si>
  <si>
    <t>0815706022474</t>
  </si>
  <si>
    <t xml:space="preserve"> ZOKU ｽﾃﾝﾚｽｽﾁｰﾙﾎﾞﾄﾙ 500ml ﾏｯﾄﾌﾞﾗｯｸ</t>
  </si>
  <si>
    <t xml:space="preserve"> ZOKU ｽﾃﾝﾚｽｽﾁｰﾙﾎﾞﾄﾙ 500ml ﾏｯﾄﾎﾜｲﾄ</t>
  </si>
  <si>
    <t xml:space="preserve"> ZOKU ｽﾃﾝﾚｽｽﾁｰﾙﾎﾞﾄﾙ 500ml ﾏｯﾄﾃｨｰﾙ</t>
  </si>
  <si>
    <t>〇</t>
  </si>
  <si>
    <t xml:space="preserve"> ZOKU ｽﾃﾝﾚｽｽﾁｰﾙﾎﾞﾄﾙ 500ml ﾏｯﾄｺｰﾗﾙ</t>
  </si>
  <si>
    <t xml:space="preserve"> ZOKU ｽﾃﾝﾚｽｽﾁｰﾙﾎﾞﾄﾙ 500ml ﾏｯﾄﾗﾍﾞﾝﾀﾞｰ</t>
  </si>
  <si>
    <t>ZOKU ジャンボポケットストローチャコール</t>
  </si>
  <si>
    <t>0815706022405</t>
  </si>
  <si>
    <t>ZOKU ジャンボポケットストローティール</t>
  </si>
  <si>
    <t>0815706022429</t>
  </si>
  <si>
    <t>ZOKU ジャンボポケットストローパープル</t>
  </si>
  <si>
    <t>0815706022412</t>
  </si>
  <si>
    <t>ZOKU ジャンボポケットストローディスプレイBOX  24pack</t>
  </si>
  <si>
    <t>0851877008459</t>
  </si>
  <si>
    <t>ZOKU ポケットユーテンシルセットチャコール</t>
  </si>
  <si>
    <t>0815706022368</t>
  </si>
  <si>
    <t>ZOKU ポケットユーテンシルセットティール</t>
  </si>
  <si>
    <t>0815706022061</t>
  </si>
  <si>
    <t>ZOKU ポケットユーテンシルセットピーチ</t>
  </si>
  <si>
    <t>0815706022351</t>
  </si>
  <si>
    <t>ZOKU ポケットユーテンシルセットディスプレイBOX 18pack</t>
  </si>
  <si>
    <t>0851877008374</t>
  </si>
  <si>
    <t>廃盤</t>
    <rPh sb="0" eb="2">
      <t>ハイバン</t>
    </rPh>
    <phoneticPr fontId="2"/>
  </si>
  <si>
    <t>×</t>
  </si>
  <si>
    <t>ガラスボトル</t>
    <phoneticPr fontId="2"/>
  </si>
  <si>
    <t>ZOKU ｺｱﾎﾞﾄﾙ 475ｍｌ BK</t>
  </si>
  <si>
    <t>4992831394594</t>
  </si>
  <si>
    <t>ZOKU ｺｱﾎﾞﾄﾙ 475ｍｌ RD</t>
  </si>
  <si>
    <t>4992831394570</t>
  </si>
  <si>
    <t>ZOKU ｺｱﾎﾞﾄﾙ 475ｍｌ GR</t>
  </si>
  <si>
    <t>4992831394587</t>
  </si>
  <si>
    <t>△</t>
    <phoneticPr fontId="2"/>
  </si>
  <si>
    <t>ZOKU ｺｱﾎﾞﾄﾙ 475ｍｌ BL</t>
  </si>
  <si>
    <t>4992831394600</t>
  </si>
  <si>
    <t>ZOKU ｺｱﾎﾞﾄﾙ 475ｍｌ PU</t>
  </si>
  <si>
    <t>4992831394617</t>
  </si>
  <si>
    <t>ZOKU ｺｱﾎﾞﾄﾙ 355ｍｌ RD</t>
  </si>
  <si>
    <t>4992831394624</t>
  </si>
  <si>
    <t>ZOKU ｺｱﾎﾞﾄﾙ 355ｍｌ GR</t>
  </si>
  <si>
    <t>4992831394631</t>
  </si>
  <si>
    <t>ZOKU ｺｱﾎﾞﾄﾙ 355ｍｌ BK</t>
  </si>
  <si>
    <t>4992831394648</t>
  </si>
  <si>
    <t>ZOKU ｺｱﾎﾞﾄﾙ 355ｍｌ BL</t>
  </si>
  <si>
    <t>4992831394655</t>
  </si>
  <si>
    <t>ZOKU ｺｱﾎﾞﾄﾙ 355ｍｌ PU</t>
  </si>
  <si>
    <t>4992831394662</t>
  </si>
  <si>
    <t>ZOKU ﾌｰﾄﾞｼﾞｬｰ 296ｍｌ ｵﾚﾝｼﾞ</t>
  </si>
  <si>
    <t>０815706021903</t>
    <phoneticPr fontId="2"/>
  </si>
  <si>
    <t>ZOKU ﾌｰﾄﾞｼﾞｬｰ 296ｍｌ ﾃｨｰﾙ</t>
  </si>
  <si>
    <t>０815706021927</t>
    <phoneticPr fontId="2"/>
  </si>
  <si>
    <t>ZOKU ﾌｰﾄﾞｼﾞｬｰ 296ｍｌ ｽﾃﾝﾚｽ</t>
  </si>
  <si>
    <t>0815706021934</t>
    <phoneticPr fontId="2"/>
  </si>
  <si>
    <t>売り切り終了</t>
    <rPh sb="0" eb="6">
      <t>ウリキリシュウリョウ</t>
    </rPh>
    <phoneticPr fontId="2"/>
  </si>
  <si>
    <t>ZOKU ﾌｰﾄﾞｼﾞｬｰ 475ｍｌ ｵﾚﾝｼﾞ</t>
  </si>
  <si>
    <t>０815706021941</t>
    <phoneticPr fontId="2"/>
  </si>
  <si>
    <t>ZOKU ﾌｰﾄﾞｼﾞｬｰ 475ｍｌ ﾃｨｰﾙ</t>
  </si>
  <si>
    <t>0815706021965</t>
    <phoneticPr fontId="2"/>
  </si>
  <si>
    <t>ZOKU ﾌｰﾄﾞｼﾞｬｰ 475ｍｌ ｽﾃﾝﾚｽ</t>
  </si>
  <si>
    <t>0815706021972</t>
    <phoneticPr fontId="2"/>
  </si>
  <si>
    <t>シェイクメーカー</t>
    <phoneticPr fontId="2"/>
  </si>
  <si>
    <t>ZOKU ｽﾗｯｼｭｼｪｲｸﾒｰｶｰBL</t>
  </si>
  <si>
    <t>4992831394143</t>
  </si>
  <si>
    <t>ZOKU ｽﾗｯｼｭｼｪｲｸﾒｰｶｰPR</t>
  </si>
  <si>
    <t>4992831394150</t>
  </si>
  <si>
    <t>ZOKU ｽﾗｯｼｭｼｪｲｸﾒｰｶｰRD</t>
  </si>
  <si>
    <t>4992831394167</t>
  </si>
  <si>
    <t>ZOKU ｽﾗｯｼｭｼｪｲｸﾒｰｶｰGN</t>
  </si>
  <si>
    <t>4992831394181</t>
  </si>
  <si>
    <t>ZOKU ﾎﾞｹｯﾄｽﾄﾛｰ ﾁｬｺｰﾙ</t>
  </si>
  <si>
    <t>０815706022047</t>
    <phoneticPr fontId="2"/>
  </si>
  <si>
    <t>ZOKU ﾎﾞｹｯﾄｽﾄﾛｰ ﾃｨｰﾙ</t>
  </si>
  <si>
    <t>0815706022054</t>
    <phoneticPr fontId="2"/>
  </si>
  <si>
    <t>ZOKU ﾎﾞｹｯﾄｽﾄﾛｰ ﾍﾞﾘｰ</t>
  </si>
  <si>
    <t>0815706022092</t>
    <phoneticPr fontId="2"/>
  </si>
  <si>
    <t>********◆　　　お問い合わせ先　　　　◆********</t>
    <rPh sb="13" eb="14">
      <t>ト</t>
    </rPh>
    <rPh sb="15" eb="16">
      <t>ア</t>
    </rPh>
    <rPh sb="18" eb="19">
      <t>サキ</t>
    </rPh>
    <phoneticPr fontId="2"/>
  </si>
  <si>
    <t>(株)アントレックス カスタマーサービスセンター</t>
    <rPh sb="0" eb="3">
      <t>カブ</t>
    </rPh>
    <phoneticPr fontId="16"/>
  </si>
  <si>
    <t xml:space="preserve">TEL: 029-862-5662 </t>
    <phoneticPr fontId="16"/>
  </si>
  <si>
    <t>815706023044</t>
    <phoneticPr fontId="2"/>
  </si>
  <si>
    <t>実績ランキング
No,1</t>
    <rPh sb="0" eb="2">
      <t>ジッセキ</t>
    </rPh>
    <phoneticPr fontId="2"/>
  </si>
  <si>
    <t>実績ランキング
No,２</t>
    <phoneticPr fontId="2"/>
  </si>
  <si>
    <t>4/25入荷予定</t>
    <rPh sb="4" eb="6">
      <t>ニュウカ</t>
    </rPh>
    <rPh sb="6" eb="8">
      <t>ヨテイ</t>
    </rPh>
    <phoneticPr fontId="2"/>
  </si>
  <si>
    <t>実績ランキング
No,３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</si>
</sst>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0_);[Red]\(0\)"/>
    <numFmt numFmtId="178" formatCode="0###############"/>
  </numFmts>
  <fonts count="20"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b/>
      <u/>
      <sz val="28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  <font>
      <sz val="10"/>
      <name val="Helv"/>
      <family val="2"/>
    </font>
    <font>
      <sz val="12"/>
      <color theme="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sz val="12"/>
      <color rgb="FFFF0000"/>
      <name val="HG丸ｺﾞｼｯｸM-PRO"/>
      <family val="3"/>
      <charset val="128"/>
    </font>
    <font>
      <sz val="11"/>
      <name val="游ゴシック"/>
      <family val="2"/>
      <charset val="128"/>
      <scheme val="minor"/>
    </font>
    <font>
      <b/>
      <sz val="14"/>
      <color theme="0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sz val="6"/>
      <name val="ＭＳ Ｐゴシック"/>
      <family val="2"/>
      <charset val="128"/>
    </font>
    <font>
      <b/>
      <sz val="18"/>
      <color theme="0"/>
      <name val="Arial"/>
      <family val="2"/>
    </font>
    <font>
      <sz val="11"/>
      <color rgb="FFFF0000"/>
      <name val="HG丸ｺﾞｼｯｸM-PRO"/>
      <family val="3"/>
      <charset val="128"/>
    </font>
    <font>
      <b/>
      <sz val="12"/>
      <name val="HG丸ｺﾞｼｯｸM-PRO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5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indexed="64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auto="1"/>
      </left>
      <right style="medium">
        <color indexed="64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hair">
        <color indexed="64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indexed="64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/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/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auto="1"/>
      </left>
      <right style="medium">
        <color indexed="64"/>
      </right>
      <top style="thin">
        <color indexed="64"/>
      </top>
      <bottom/>
      <diagonal/>
    </border>
    <border>
      <left style="hair">
        <color auto="1"/>
      </left>
      <right style="medium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5" fillId="0" borderId="0"/>
    <xf numFmtId="0" fontId="9" fillId="0" borderId="0"/>
    <xf numFmtId="38" fontId="5" fillId="0" borderId="0" applyFont="0" applyFill="0" applyBorder="0" applyAlignment="0" applyProtection="0">
      <alignment vertical="center"/>
    </xf>
  </cellStyleXfs>
  <cellXfs count="1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49" fontId="1" fillId="0" borderId="0" xfId="0" applyNumberFormat="1" applyFont="1">
      <alignment vertical="center"/>
    </xf>
    <xf numFmtId="176" fontId="3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left" vertical="center"/>
    </xf>
    <xf numFmtId="0" fontId="6" fillId="0" borderId="0" xfId="1" applyFont="1" applyAlignment="1">
      <alignment vertical="center"/>
    </xf>
    <xf numFmtId="0" fontId="7" fillId="0" borderId="0" xfId="1" applyFont="1" applyAlignment="1">
      <alignment horizontal="center" vertical="center"/>
    </xf>
    <xf numFmtId="49" fontId="7" fillId="0" borderId="0" xfId="1" applyNumberFormat="1" applyFont="1" applyAlignment="1">
      <alignment horizontal="center" vertical="center"/>
    </xf>
    <xf numFmtId="176" fontId="7" fillId="0" borderId="0" xfId="1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9" fontId="8" fillId="2" borderId="3" xfId="2" applyNumberFormat="1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 wrapText="1"/>
    </xf>
    <xf numFmtId="0" fontId="8" fillId="2" borderId="5" xfId="1" applyFont="1" applyFill="1" applyBorder="1" applyAlignment="1">
      <alignment horizontal="center" vertical="center" wrapText="1"/>
    </xf>
    <xf numFmtId="38" fontId="8" fillId="2" borderId="6" xfId="3" applyFont="1" applyFill="1" applyBorder="1" applyAlignment="1">
      <alignment horizontal="center" vertical="center" wrapText="1"/>
    </xf>
    <xf numFmtId="38" fontId="8" fillId="2" borderId="5" xfId="3" applyFont="1" applyFill="1" applyBorder="1" applyAlignment="1">
      <alignment horizontal="center" vertical="center" wrapText="1"/>
    </xf>
    <xf numFmtId="49" fontId="8" fillId="2" borderId="7" xfId="1" applyNumberFormat="1" applyFont="1" applyFill="1" applyBorder="1" applyAlignment="1">
      <alignment horizontal="center" vertical="center" wrapText="1"/>
    </xf>
    <xf numFmtId="38" fontId="8" fillId="2" borderId="8" xfId="3" applyFont="1" applyFill="1" applyBorder="1" applyAlignment="1">
      <alignment horizontal="center" vertical="center" wrapText="1"/>
    </xf>
    <xf numFmtId="176" fontId="8" fillId="2" borderId="9" xfId="1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0" fillId="0" borderId="11" xfId="0" applyBorder="1">
      <alignment vertical="center"/>
    </xf>
    <xf numFmtId="0" fontId="4" fillId="0" borderId="12" xfId="2" applyFont="1" applyBorder="1" applyAlignment="1">
      <alignment horizontal="center" vertical="center" wrapText="1"/>
    </xf>
    <xf numFmtId="177" fontId="4" fillId="0" borderId="12" xfId="2" applyNumberFormat="1" applyFont="1" applyBorder="1" applyAlignment="1">
      <alignment horizontal="center" vertical="center" wrapText="1"/>
    </xf>
    <xf numFmtId="0" fontId="4" fillId="0" borderId="13" xfId="2" applyFont="1" applyBorder="1" applyAlignment="1">
      <alignment horizontal="left" vertical="center" wrapText="1"/>
    </xf>
    <xf numFmtId="0" fontId="4" fillId="0" borderId="12" xfId="1" applyFont="1" applyBorder="1" applyAlignment="1">
      <alignment horizontal="center" vertical="center" wrapText="1"/>
    </xf>
    <xf numFmtId="38" fontId="4" fillId="0" borderId="12" xfId="3" applyFont="1" applyFill="1" applyBorder="1" applyAlignment="1">
      <alignment horizontal="center" vertical="center" wrapText="1"/>
    </xf>
    <xf numFmtId="49" fontId="10" fillId="0" borderId="14" xfId="1" applyNumberFormat="1" applyFont="1" applyBorder="1" applyAlignment="1">
      <alignment horizontal="center" vertical="center"/>
    </xf>
    <xf numFmtId="38" fontId="10" fillId="0" borderId="15" xfId="3" applyFont="1" applyFill="1" applyBorder="1" applyAlignment="1">
      <alignment horizontal="center" vertical="center" wrapText="1"/>
    </xf>
    <xf numFmtId="176" fontId="11" fillId="0" borderId="16" xfId="1" applyNumberFormat="1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0" fillId="0" borderId="18" xfId="0" applyBorder="1">
      <alignment vertical="center"/>
    </xf>
    <xf numFmtId="0" fontId="4" fillId="0" borderId="19" xfId="2" applyFont="1" applyBorder="1" applyAlignment="1">
      <alignment horizontal="center" vertical="center" wrapText="1"/>
    </xf>
    <xf numFmtId="177" fontId="4" fillId="0" borderId="19" xfId="2" applyNumberFormat="1" applyFont="1" applyBorder="1" applyAlignment="1">
      <alignment horizontal="center" vertical="center" wrapText="1"/>
    </xf>
    <xf numFmtId="0" fontId="4" fillId="0" borderId="20" xfId="2" applyFont="1" applyBorder="1" applyAlignment="1">
      <alignment horizontal="left" vertical="center" wrapText="1"/>
    </xf>
    <xf numFmtId="0" fontId="4" fillId="0" borderId="21" xfId="1" applyFont="1" applyBorder="1" applyAlignment="1">
      <alignment horizontal="center" vertical="center" wrapText="1"/>
    </xf>
    <xf numFmtId="38" fontId="4" fillId="0" borderId="21" xfId="3" applyFont="1" applyFill="1" applyBorder="1" applyAlignment="1">
      <alignment horizontal="center" vertical="center" wrapText="1"/>
    </xf>
    <xf numFmtId="49" fontId="10" fillId="0" borderId="22" xfId="1" applyNumberFormat="1" applyFont="1" applyBorder="1" applyAlignment="1">
      <alignment horizontal="center" vertical="center"/>
    </xf>
    <xf numFmtId="38" fontId="10" fillId="0" borderId="23" xfId="3" applyFont="1" applyFill="1" applyBorder="1" applyAlignment="1">
      <alignment horizontal="center" vertical="center" wrapText="1"/>
    </xf>
    <xf numFmtId="176" fontId="11" fillId="0" borderId="24" xfId="1" applyNumberFormat="1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/>
    </xf>
    <xf numFmtId="0" fontId="0" fillId="0" borderId="26" xfId="0" applyBorder="1">
      <alignment vertical="center"/>
    </xf>
    <xf numFmtId="0" fontId="4" fillId="0" borderId="27" xfId="2" applyFont="1" applyBorder="1" applyAlignment="1">
      <alignment horizontal="center" vertical="center" wrapText="1"/>
    </xf>
    <xf numFmtId="177" fontId="4" fillId="0" borderId="27" xfId="2" applyNumberFormat="1" applyFont="1" applyBorder="1" applyAlignment="1">
      <alignment horizontal="center" vertical="center" wrapText="1"/>
    </xf>
    <xf numFmtId="0" fontId="4" fillId="0" borderId="28" xfId="2" applyFont="1" applyBorder="1" applyAlignment="1">
      <alignment horizontal="left" vertical="center" wrapText="1"/>
    </xf>
    <xf numFmtId="0" fontId="4" fillId="0" borderId="27" xfId="1" applyFont="1" applyBorder="1" applyAlignment="1">
      <alignment horizontal="center" vertical="center" wrapText="1"/>
    </xf>
    <xf numFmtId="38" fontId="4" fillId="0" borderId="27" xfId="3" applyFont="1" applyFill="1" applyBorder="1" applyAlignment="1">
      <alignment horizontal="center" vertical="center" wrapText="1"/>
    </xf>
    <xf numFmtId="49" fontId="10" fillId="0" borderId="29" xfId="1" applyNumberFormat="1" applyFont="1" applyBorder="1" applyAlignment="1">
      <alignment horizontal="center" vertical="center"/>
    </xf>
    <xf numFmtId="38" fontId="10" fillId="0" borderId="30" xfId="3" applyFont="1" applyFill="1" applyBorder="1" applyAlignment="1">
      <alignment horizontal="center" vertical="center" wrapText="1"/>
    </xf>
    <xf numFmtId="176" fontId="11" fillId="0" borderId="31" xfId="1" applyNumberFormat="1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/>
    </xf>
    <xf numFmtId="176" fontId="11" fillId="0" borderId="33" xfId="1" applyNumberFormat="1" applyFont="1" applyBorder="1" applyAlignment="1">
      <alignment horizontal="center" vertical="center" wrapText="1"/>
    </xf>
    <xf numFmtId="38" fontId="10" fillId="0" borderId="34" xfId="3" applyFont="1" applyFill="1" applyBorder="1" applyAlignment="1">
      <alignment horizontal="center" vertical="center" wrapText="1"/>
    </xf>
    <xf numFmtId="176" fontId="10" fillId="0" borderId="35" xfId="1" applyNumberFormat="1" applyFont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178" fontId="4" fillId="0" borderId="21" xfId="1" applyNumberFormat="1" applyFont="1" applyBorder="1" applyAlignment="1">
      <alignment horizontal="center" vertical="center" wrapText="1"/>
    </xf>
    <xf numFmtId="176" fontId="12" fillId="0" borderId="24" xfId="1" applyNumberFormat="1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/>
    </xf>
    <xf numFmtId="0" fontId="4" fillId="0" borderId="38" xfId="2" applyFont="1" applyBorder="1" applyAlignment="1">
      <alignment horizontal="center" vertical="center" wrapText="1"/>
    </xf>
    <xf numFmtId="178" fontId="4" fillId="0" borderId="27" xfId="1" applyNumberFormat="1" applyFont="1" applyBorder="1" applyAlignment="1">
      <alignment horizontal="center" vertical="center" wrapText="1"/>
    </xf>
    <xf numFmtId="176" fontId="12" fillId="0" borderId="39" xfId="1" applyNumberFormat="1" applyFont="1" applyBorder="1" applyAlignment="1">
      <alignment horizontal="center" vertical="center" wrapText="1"/>
    </xf>
    <xf numFmtId="0" fontId="4" fillId="0" borderId="12" xfId="2" applyFont="1" applyBorder="1" applyAlignment="1">
      <alignment horizontal="left" vertical="center" wrapText="1"/>
    </xf>
    <xf numFmtId="0" fontId="11" fillId="0" borderId="40" xfId="0" applyFont="1" applyBorder="1" applyAlignment="1">
      <alignment horizontal="center" vertical="center"/>
    </xf>
    <xf numFmtId="0" fontId="4" fillId="0" borderId="41" xfId="2" applyFont="1" applyBorder="1" applyAlignment="1">
      <alignment horizontal="center" vertical="center" wrapText="1"/>
    </xf>
    <xf numFmtId="176" fontId="10" fillId="0" borderId="24" xfId="1" applyNumberFormat="1" applyFont="1" applyBorder="1" applyAlignment="1">
      <alignment horizontal="center" vertical="center"/>
    </xf>
    <xf numFmtId="177" fontId="4" fillId="0" borderId="42" xfId="2" applyNumberFormat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left" vertical="center" wrapText="1"/>
    </xf>
    <xf numFmtId="178" fontId="4" fillId="0" borderId="41" xfId="1" applyNumberFormat="1" applyFont="1" applyBorder="1" applyAlignment="1">
      <alignment horizontal="center" vertical="center" wrapText="1"/>
    </xf>
    <xf numFmtId="38" fontId="4" fillId="0" borderId="41" xfId="3" applyFont="1" applyFill="1" applyBorder="1" applyAlignment="1">
      <alignment horizontal="center" vertical="center" wrapText="1"/>
    </xf>
    <xf numFmtId="49" fontId="10" fillId="0" borderId="44" xfId="1" applyNumberFormat="1" applyFont="1" applyBorder="1" applyAlignment="1">
      <alignment horizontal="center" vertical="center"/>
    </xf>
    <xf numFmtId="176" fontId="10" fillId="0" borderId="45" xfId="1" applyNumberFormat="1" applyFont="1" applyBorder="1" applyAlignment="1">
      <alignment horizontal="center" vertical="center"/>
    </xf>
    <xf numFmtId="0" fontId="11" fillId="0" borderId="46" xfId="0" applyFont="1" applyBorder="1" applyAlignment="1">
      <alignment horizontal="center" vertical="center"/>
    </xf>
    <xf numFmtId="49" fontId="10" fillId="0" borderId="47" xfId="1" applyNumberFormat="1" applyFont="1" applyBorder="1" applyAlignment="1">
      <alignment horizontal="center" vertical="center"/>
    </xf>
    <xf numFmtId="176" fontId="10" fillId="0" borderId="48" xfId="1" applyNumberFormat="1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49" fontId="10" fillId="0" borderId="50" xfId="1" applyNumberFormat="1" applyFont="1" applyBorder="1" applyAlignment="1">
      <alignment horizontal="center" vertical="center"/>
    </xf>
    <xf numFmtId="176" fontId="10" fillId="0" borderId="51" xfId="1" applyNumberFormat="1" applyFont="1" applyBorder="1" applyAlignment="1">
      <alignment horizontal="center" vertical="center"/>
    </xf>
    <xf numFmtId="49" fontId="10" fillId="0" borderId="52" xfId="1" applyNumberFormat="1" applyFont="1" applyBorder="1" applyAlignment="1">
      <alignment horizontal="center" vertical="center"/>
    </xf>
    <xf numFmtId="38" fontId="10" fillId="0" borderId="53" xfId="3" applyFont="1" applyFill="1" applyBorder="1" applyAlignment="1">
      <alignment horizontal="center" vertical="center" wrapText="1"/>
    </xf>
    <xf numFmtId="177" fontId="4" fillId="0" borderId="55" xfId="2" applyNumberFormat="1" applyFont="1" applyBorder="1" applyAlignment="1">
      <alignment horizontal="center" vertical="center" wrapText="1"/>
    </xf>
    <xf numFmtId="0" fontId="4" fillId="0" borderId="55" xfId="2" applyFont="1" applyBorder="1" applyAlignment="1">
      <alignment horizontal="left" vertical="center" wrapText="1"/>
    </xf>
    <xf numFmtId="38" fontId="10" fillId="0" borderId="56" xfId="3" applyFont="1" applyFill="1" applyBorder="1" applyAlignment="1">
      <alignment horizontal="center" vertical="center" wrapText="1"/>
    </xf>
    <xf numFmtId="177" fontId="4" fillId="0" borderId="41" xfId="2" applyNumberFormat="1" applyFont="1" applyBorder="1" applyAlignment="1">
      <alignment horizontal="center" vertical="center" wrapText="1"/>
    </xf>
    <xf numFmtId="0" fontId="4" fillId="0" borderId="41" xfId="2" applyFont="1" applyBorder="1" applyAlignment="1">
      <alignment horizontal="left" vertical="center" wrapText="1"/>
    </xf>
    <xf numFmtId="0" fontId="4" fillId="0" borderId="41" xfId="1" applyFont="1" applyBorder="1" applyAlignment="1">
      <alignment horizontal="center" vertical="center" wrapText="1"/>
    </xf>
    <xf numFmtId="38" fontId="10" fillId="0" borderId="57" xfId="3" applyFont="1" applyFill="1" applyBorder="1" applyAlignment="1">
      <alignment horizontal="center" vertical="center" wrapText="1"/>
    </xf>
    <xf numFmtId="0" fontId="4" fillId="0" borderId="27" xfId="2" applyFont="1" applyBorder="1" applyAlignment="1">
      <alignment horizontal="left" vertical="center" wrapText="1"/>
    </xf>
    <xf numFmtId="0" fontId="4" fillId="0" borderId="38" xfId="1" applyFont="1" applyBorder="1" applyAlignment="1">
      <alignment horizontal="center" vertical="center" wrapText="1"/>
    </xf>
    <xf numFmtId="38" fontId="4" fillId="0" borderId="38" xfId="3" applyFont="1" applyFill="1" applyBorder="1" applyAlignment="1">
      <alignment horizontal="center" vertical="center" wrapText="1"/>
    </xf>
    <xf numFmtId="38" fontId="10" fillId="0" borderId="58" xfId="3" applyFont="1" applyFill="1" applyBorder="1" applyAlignment="1">
      <alignment horizontal="center" vertical="center" wrapText="1"/>
    </xf>
    <xf numFmtId="0" fontId="11" fillId="0" borderId="59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177" fontId="4" fillId="0" borderId="54" xfId="2" applyNumberFormat="1" applyFont="1" applyBorder="1" applyAlignment="1">
      <alignment horizontal="center" vertical="center" wrapText="1"/>
    </xf>
    <xf numFmtId="0" fontId="4" fillId="0" borderId="38" xfId="2" applyFont="1" applyBorder="1" applyAlignment="1">
      <alignment horizontal="left" vertical="center" wrapText="1"/>
    </xf>
    <xf numFmtId="0" fontId="4" fillId="0" borderId="54" xfId="1" applyFont="1" applyBorder="1" applyAlignment="1">
      <alignment horizontal="center" vertical="center" wrapText="1"/>
    </xf>
    <xf numFmtId="38" fontId="4" fillId="0" borderId="54" xfId="3" applyFont="1" applyFill="1" applyBorder="1" applyAlignment="1">
      <alignment horizontal="center" vertical="center" wrapText="1"/>
    </xf>
    <xf numFmtId="49" fontId="10" fillId="0" borderId="60" xfId="1" applyNumberFormat="1" applyFont="1" applyBorder="1" applyAlignment="1">
      <alignment horizontal="center" vertical="center"/>
    </xf>
    <xf numFmtId="38" fontId="10" fillId="0" borderId="61" xfId="3" applyFont="1" applyFill="1" applyBorder="1" applyAlignment="1">
      <alignment horizontal="center" vertical="center" wrapText="1"/>
    </xf>
    <xf numFmtId="0" fontId="11" fillId="0" borderId="62" xfId="0" applyFont="1" applyBorder="1" applyAlignment="1">
      <alignment horizontal="center" vertical="center"/>
    </xf>
    <xf numFmtId="49" fontId="10" fillId="0" borderId="63" xfId="1" applyNumberFormat="1" applyFont="1" applyBorder="1" applyAlignment="1">
      <alignment horizontal="center" vertical="center"/>
    </xf>
    <xf numFmtId="176" fontId="10" fillId="0" borderId="64" xfId="1" applyNumberFormat="1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4" xfId="2" applyFont="1" applyBorder="1" applyAlignment="1">
      <alignment horizontal="left" vertical="center" wrapText="1"/>
    </xf>
    <xf numFmtId="176" fontId="10" fillId="0" borderId="65" xfId="1" applyNumberFormat="1" applyFont="1" applyBorder="1" applyAlignment="1">
      <alignment horizontal="center" vertical="center"/>
    </xf>
    <xf numFmtId="38" fontId="1" fillId="0" borderId="21" xfId="3" applyFont="1" applyFill="1" applyBorder="1" applyAlignment="1">
      <alignment horizontal="center" vertical="center" wrapText="1"/>
    </xf>
    <xf numFmtId="177" fontId="1" fillId="0" borderId="41" xfId="2" applyNumberFormat="1" applyFont="1" applyBorder="1" applyAlignment="1">
      <alignment horizontal="center" vertical="center" wrapText="1"/>
    </xf>
    <xf numFmtId="0" fontId="1" fillId="0" borderId="41" xfId="2" applyFont="1" applyBorder="1" applyAlignment="1">
      <alignment horizontal="left" vertical="center" wrapText="1"/>
    </xf>
    <xf numFmtId="0" fontId="1" fillId="0" borderId="41" xfId="1" applyFont="1" applyBorder="1" applyAlignment="1">
      <alignment horizontal="center" vertical="center" wrapText="1"/>
    </xf>
    <xf numFmtId="38" fontId="1" fillId="0" borderId="41" xfId="3" applyFont="1" applyFill="1" applyBorder="1" applyAlignment="1">
      <alignment horizontal="center" vertical="center" wrapText="1"/>
    </xf>
    <xf numFmtId="0" fontId="11" fillId="0" borderId="66" xfId="0" applyFont="1" applyBorder="1" applyAlignment="1">
      <alignment horizontal="center" vertical="center"/>
    </xf>
    <xf numFmtId="177" fontId="1" fillId="0" borderId="27" xfId="2" applyNumberFormat="1" applyFont="1" applyBorder="1" applyAlignment="1">
      <alignment horizontal="center" vertical="center" wrapText="1"/>
    </xf>
    <xf numFmtId="0" fontId="1" fillId="0" borderId="27" xfId="2" applyFont="1" applyBorder="1" applyAlignment="1">
      <alignment horizontal="left" vertical="center" wrapText="1"/>
    </xf>
    <xf numFmtId="0" fontId="1" fillId="0" borderId="27" xfId="1" applyFont="1" applyBorder="1" applyAlignment="1">
      <alignment horizontal="center" vertical="center" wrapText="1"/>
    </xf>
    <xf numFmtId="38" fontId="1" fillId="0" borderId="27" xfId="3" applyFont="1" applyFill="1" applyBorder="1" applyAlignment="1">
      <alignment horizontal="center" vertical="center" wrapText="1"/>
    </xf>
    <xf numFmtId="177" fontId="1" fillId="0" borderId="12" xfId="2" applyNumberFormat="1" applyFont="1" applyBorder="1" applyAlignment="1">
      <alignment horizontal="center" vertical="center" wrapText="1"/>
    </xf>
    <xf numFmtId="0" fontId="1" fillId="0" borderId="12" xfId="2" applyFont="1" applyBorder="1" applyAlignment="1">
      <alignment horizontal="left" vertical="center" wrapText="1"/>
    </xf>
    <xf numFmtId="0" fontId="1" fillId="0" borderId="12" xfId="1" applyFont="1" applyBorder="1" applyAlignment="1">
      <alignment horizontal="center" vertical="center" wrapText="1"/>
    </xf>
    <xf numFmtId="38" fontId="1" fillId="0" borderId="12" xfId="3" applyFont="1" applyFill="1" applyBorder="1" applyAlignment="1">
      <alignment horizontal="center" vertical="center" wrapText="1"/>
    </xf>
    <xf numFmtId="0" fontId="1" fillId="0" borderId="41" xfId="2" applyFont="1" applyBorder="1" applyAlignment="1">
      <alignment horizontal="center" vertical="center" wrapText="1"/>
    </xf>
    <xf numFmtId="38" fontId="10" fillId="3" borderId="30" xfId="3" applyFont="1" applyFill="1" applyBorder="1" applyAlignment="1">
      <alignment horizontal="center" vertical="center" wrapText="1"/>
    </xf>
    <xf numFmtId="38" fontId="10" fillId="3" borderId="34" xfId="3" applyFont="1" applyFill="1" applyBorder="1" applyAlignment="1">
      <alignment horizontal="center" vertical="center" wrapText="1"/>
    </xf>
    <xf numFmtId="49" fontId="1" fillId="0" borderId="12" xfId="1" applyNumberFormat="1" applyFont="1" applyBorder="1" applyAlignment="1">
      <alignment horizontal="center" vertical="center" wrapText="1"/>
    </xf>
    <xf numFmtId="49" fontId="1" fillId="0" borderId="41" xfId="1" applyNumberFormat="1" applyFont="1" applyBorder="1" applyAlignment="1">
      <alignment horizontal="center" vertical="center" wrapText="1"/>
    </xf>
    <xf numFmtId="176" fontId="10" fillId="0" borderId="31" xfId="1" applyNumberFormat="1" applyFont="1" applyBorder="1" applyAlignment="1">
      <alignment horizontal="center" vertical="center"/>
    </xf>
    <xf numFmtId="177" fontId="1" fillId="0" borderId="12" xfId="2" applyNumberFormat="1" applyFont="1" applyBorder="1" applyAlignment="1">
      <alignment horizontal="center" vertical="center"/>
    </xf>
    <xf numFmtId="177" fontId="1" fillId="0" borderId="41" xfId="2" applyNumberFormat="1" applyFont="1" applyBorder="1" applyAlignment="1">
      <alignment horizontal="center" vertical="center"/>
    </xf>
    <xf numFmtId="0" fontId="14" fillId="4" borderId="0" xfId="0" applyFont="1" applyFill="1" applyAlignment="1">
      <alignment vertical="center" wrapText="1"/>
    </xf>
    <xf numFmtId="0" fontId="15" fillId="4" borderId="0" xfId="0" applyFont="1" applyFill="1">
      <alignment vertical="center"/>
    </xf>
    <xf numFmtId="0" fontId="17" fillId="4" borderId="0" xfId="0" applyFont="1" applyFill="1">
      <alignment vertical="center"/>
    </xf>
    <xf numFmtId="176" fontId="1" fillId="0" borderId="0" xfId="0" applyNumberFormat="1" applyFont="1">
      <alignment vertical="center"/>
    </xf>
    <xf numFmtId="0" fontId="18" fillId="0" borderId="0" xfId="0" applyFont="1" applyAlignment="1">
      <alignment horizontal="center" vertical="center"/>
    </xf>
    <xf numFmtId="177" fontId="4" fillId="0" borderId="12" xfId="2" quotePrefix="1" applyNumberFormat="1" applyFont="1" applyBorder="1" applyAlignment="1">
      <alignment horizontal="center" vertical="center" wrapText="1"/>
    </xf>
    <xf numFmtId="0" fontId="17" fillId="4" borderId="69" xfId="0" applyFont="1" applyFill="1" applyBorder="1" applyAlignment="1">
      <alignment horizontal="center" vertical="center"/>
    </xf>
    <xf numFmtId="0" fontId="17" fillId="4" borderId="70" xfId="0" applyFont="1" applyFill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4" fillId="4" borderId="68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15" fillId="4" borderId="68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19" fillId="5" borderId="71" xfId="0" applyFont="1" applyFill="1" applyBorder="1" applyAlignment="1">
      <alignment horizontal="center" vertical="center" wrapText="1"/>
    </xf>
    <xf numFmtId="0" fontId="19" fillId="5" borderId="72" xfId="0" applyFont="1" applyFill="1" applyBorder="1" applyAlignment="1">
      <alignment horizontal="center" vertical="center"/>
    </xf>
    <xf numFmtId="0" fontId="19" fillId="5" borderId="62" xfId="0" applyFont="1" applyFill="1" applyBorder="1" applyAlignment="1">
      <alignment horizontal="center" vertical="center"/>
    </xf>
  </cellXfs>
  <cellStyles count="4">
    <cellStyle name="スタイル 1" xfId="2" xr:uid="{14185E3C-EC86-47C9-B315-8350EEEE5F84}"/>
    <cellStyle name="桁区切り 3" xfId="3" xr:uid="{45316509-9FC9-4857-84F6-2F40AFE9548E}"/>
    <cellStyle name="標準" xfId="0" builtinId="0"/>
    <cellStyle name="標準 5" xfId="1" xr:uid="{F81EAB2B-00E4-45C7-B644-EF8E4E69F384}"/>
  </cellStyles>
  <dxfs count="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cid:image003.png@01D611C6.409F8040" TargetMode="External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17" Type="http://schemas.openxmlformats.org/officeDocument/2006/relationships/image" Target="../media/image15.jpeg"/><Relationship Id="rId25" Type="http://schemas.openxmlformats.org/officeDocument/2006/relationships/image" Target="../media/image23.png"/><Relationship Id="rId2" Type="http://schemas.openxmlformats.org/officeDocument/2006/relationships/image" Target="../media/image2.emf"/><Relationship Id="rId16" Type="http://schemas.openxmlformats.org/officeDocument/2006/relationships/image" Target="../media/image14.jpe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2.png"/><Relationship Id="rId5" Type="http://schemas.openxmlformats.org/officeDocument/2006/relationships/image" Target="../media/image5.png"/><Relationship Id="rId15" Type="http://schemas.openxmlformats.org/officeDocument/2006/relationships/image" Target="cid:image004.png@01D611C6.409F8040" TargetMode="External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10.png"/><Relationship Id="rId19" Type="http://schemas.openxmlformats.org/officeDocument/2006/relationships/image" Target="../media/image17.jpeg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3.pn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1285875</xdr:colOff>
      <xdr:row>2</xdr:row>
      <xdr:rowOff>158749</xdr:rowOff>
    </xdr:from>
    <xdr:to>
      <xdr:col>12</xdr:col>
      <xdr:colOff>155864</xdr:colOff>
      <xdr:row>2</xdr:row>
      <xdr:rowOff>504392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2C8B457-56B0-4911-9E98-BEBFE40074CE}"/>
            </a:ext>
          </a:extLst>
        </xdr:cNvPr>
        <xdr:cNvSpPr txBox="1"/>
      </xdr:nvSpPr>
      <xdr:spPr>
        <a:xfrm>
          <a:off x="15626715" y="1202689"/>
          <a:ext cx="4912649" cy="3456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【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在庫状況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】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○：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個以上、△：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個未満、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×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：欠品 </a:t>
          </a:r>
          <a:endParaRPr kumimoji="1" lang="ja-JP" altLang="en-US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138546</xdr:colOff>
      <xdr:row>30</xdr:row>
      <xdr:rowOff>294409</xdr:rowOff>
    </xdr:from>
    <xdr:to>
      <xdr:col>2</xdr:col>
      <xdr:colOff>2186421</xdr:colOff>
      <xdr:row>32</xdr:row>
      <xdr:rowOff>296140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3F541A5A-BC2E-4FF5-A0DC-EDF7951F6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6386" y="39484069"/>
          <a:ext cx="1910715" cy="12971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155864</xdr:colOff>
      <xdr:row>35</xdr:row>
      <xdr:rowOff>294409</xdr:rowOff>
    </xdr:from>
    <xdr:to>
      <xdr:col>2</xdr:col>
      <xdr:colOff>2241839</xdr:colOff>
      <xdr:row>37</xdr:row>
      <xdr:rowOff>228599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47D9E26-AF62-460A-9456-EC58F1B461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3704" y="42653989"/>
          <a:ext cx="1895475" cy="1092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105063</xdr:colOff>
      <xdr:row>40</xdr:row>
      <xdr:rowOff>311727</xdr:rowOff>
    </xdr:from>
    <xdr:to>
      <xdr:col>2</xdr:col>
      <xdr:colOff>2000289</xdr:colOff>
      <xdr:row>41</xdr:row>
      <xdr:rowOff>383598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890F270-854B-4FCF-8AFA-165204386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0363" y="39364227"/>
          <a:ext cx="1895226" cy="719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64818</xdr:colOff>
      <xdr:row>43</xdr:row>
      <xdr:rowOff>173183</xdr:rowOff>
    </xdr:from>
    <xdr:to>
      <xdr:col>2</xdr:col>
      <xdr:colOff>2031230</xdr:colOff>
      <xdr:row>44</xdr:row>
      <xdr:rowOff>294411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136B7D41-A3C6-4FB2-8E8F-4F36A0626C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28304" y="47460726"/>
          <a:ext cx="1966412" cy="6981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225136</xdr:colOff>
      <xdr:row>50</xdr:row>
      <xdr:rowOff>135599</xdr:rowOff>
    </xdr:from>
    <xdr:to>
      <xdr:col>2</xdr:col>
      <xdr:colOff>2026227</xdr:colOff>
      <xdr:row>51</xdr:row>
      <xdr:rowOff>426891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6CC5C9D-BDDD-4B33-B77F-AF4EC32A5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92976" y="51082919"/>
          <a:ext cx="1801091" cy="809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34637</xdr:colOff>
      <xdr:row>45</xdr:row>
      <xdr:rowOff>190501</xdr:rowOff>
    </xdr:from>
    <xdr:to>
      <xdr:col>2</xdr:col>
      <xdr:colOff>903519</xdr:colOff>
      <xdr:row>47</xdr:row>
      <xdr:rowOff>15410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EE554F4-2708-4B15-917B-9D958D61E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2477" y="48547021"/>
          <a:ext cx="868882" cy="86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658091</xdr:colOff>
      <xdr:row>45</xdr:row>
      <xdr:rowOff>190500</xdr:rowOff>
    </xdr:from>
    <xdr:to>
      <xdr:col>2</xdr:col>
      <xdr:colOff>1526973</xdr:colOff>
      <xdr:row>47</xdr:row>
      <xdr:rowOff>15409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B146A6AE-347B-4BDD-A8B7-6340957D1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25931" y="48547020"/>
          <a:ext cx="868882" cy="861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415637</xdr:colOff>
      <xdr:row>47</xdr:row>
      <xdr:rowOff>34636</xdr:rowOff>
    </xdr:from>
    <xdr:to>
      <xdr:col>2</xdr:col>
      <xdr:colOff>1284519</xdr:colOff>
      <xdr:row>48</xdr:row>
      <xdr:rowOff>379091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0FCFA9F-0EFE-4BC4-94BF-39730ACAC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83477" y="49427476"/>
          <a:ext cx="868882" cy="86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1073727</xdr:colOff>
      <xdr:row>47</xdr:row>
      <xdr:rowOff>34637</xdr:rowOff>
    </xdr:from>
    <xdr:to>
      <xdr:col>2</xdr:col>
      <xdr:colOff>1942609</xdr:colOff>
      <xdr:row>48</xdr:row>
      <xdr:rowOff>379092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C882440E-DC96-4259-9914-1FAB3E6DC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41567" y="49427477"/>
          <a:ext cx="868882" cy="862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398318</xdr:colOff>
      <xdr:row>21</xdr:row>
      <xdr:rowOff>103909</xdr:rowOff>
    </xdr:from>
    <xdr:to>
      <xdr:col>2</xdr:col>
      <xdr:colOff>1779443</xdr:colOff>
      <xdr:row>23</xdr:row>
      <xdr:rowOff>389659</xdr:rowOff>
    </xdr:to>
    <xdr:pic>
      <xdr:nvPicPr>
        <xdr:cNvPr id="15" name="図 6" descr="image001">
          <a:extLst>
            <a:ext uri="{FF2B5EF4-FFF2-40B4-BE49-F238E27FC236}">
              <a16:creationId xmlns:a16="http://schemas.microsoft.com/office/drawing/2014/main" id="{A5DC8ACA-2B55-41A5-A625-113FC56A2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6158" y="26895829"/>
          <a:ext cx="1381125" cy="1154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277090</xdr:colOff>
      <xdr:row>25</xdr:row>
      <xdr:rowOff>34636</xdr:rowOff>
    </xdr:from>
    <xdr:to>
      <xdr:col>2</xdr:col>
      <xdr:colOff>1905865</xdr:colOff>
      <xdr:row>27</xdr:row>
      <xdr:rowOff>329911</xdr:rowOff>
    </xdr:to>
    <xdr:pic>
      <xdr:nvPicPr>
        <xdr:cNvPr id="16" name="図 7" descr="image002">
          <a:extLst>
            <a:ext uri="{FF2B5EF4-FFF2-40B4-BE49-F238E27FC236}">
              <a16:creationId xmlns:a16="http://schemas.microsoft.com/office/drawing/2014/main" id="{7C92C546-1460-4EBA-96A9-A6EC35AE1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4930" y="29440216"/>
          <a:ext cx="1628775" cy="1163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536864</xdr:colOff>
      <xdr:row>24</xdr:row>
      <xdr:rowOff>51955</xdr:rowOff>
    </xdr:from>
    <xdr:to>
      <xdr:col>2</xdr:col>
      <xdr:colOff>1700111</xdr:colOff>
      <xdr:row>25</xdr:row>
      <xdr:rowOff>0</xdr:rowOff>
    </xdr:to>
    <xdr:pic>
      <xdr:nvPicPr>
        <xdr:cNvPr id="17" name="図 3">
          <a:extLst>
            <a:ext uri="{FF2B5EF4-FFF2-40B4-BE49-F238E27FC236}">
              <a16:creationId xmlns:a16="http://schemas.microsoft.com/office/drawing/2014/main" id="{5F347BAC-76D5-4194-962E-0EE2AD7FB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r:link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04704" y="28146895"/>
          <a:ext cx="1163247" cy="1258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571501</xdr:colOff>
      <xdr:row>28</xdr:row>
      <xdr:rowOff>54953</xdr:rowOff>
    </xdr:from>
    <xdr:to>
      <xdr:col>2</xdr:col>
      <xdr:colOff>1749136</xdr:colOff>
      <xdr:row>28</xdr:row>
      <xdr:rowOff>1316180</xdr:rowOff>
    </xdr:to>
    <xdr:pic>
      <xdr:nvPicPr>
        <xdr:cNvPr id="18" name="図 8">
          <a:extLst>
            <a:ext uri="{FF2B5EF4-FFF2-40B4-BE49-F238E27FC236}">
              <a16:creationId xmlns:a16="http://schemas.microsoft.com/office/drawing/2014/main" id="{487A7F0E-CEA3-4DCA-9E97-1C2E487A1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9341" y="30763553"/>
          <a:ext cx="1177635" cy="12612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831272</xdr:colOff>
      <xdr:row>11</xdr:row>
      <xdr:rowOff>241299</xdr:rowOff>
    </xdr:from>
    <xdr:to>
      <xdr:col>2</xdr:col>
      <xdr:colOff>1577397</xdr:colOff>
      <xdr:row>11</xdr:row>
      <xdr:rowOff>1313266</xdr:rowOff>
    </xdr:to>
    <xdr:pic>
      <xdr:nvPicPr>
        <xdr:cNvPr id="19" name="Picture 131">
          <a:extLst>
            <a:ext uri="{FF2B5EF4-FFF2-40B4-BE49-F238E27FC236}">
              <a16:creationId xmlns:a16="http://schemas.microsoft.com/office/drawing/2014/main" id="{4A6B3CAE-65FF-495E-AC1C-3172BE03F9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9112" y="12479019"/>
          <a:ext cx="746125" cy="107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808181</xdr:colOff>
      <xdr:row>12</xdr:row>
      <xdr:rowOff>200026</xdr:rowOff>
    </xdr:from>
    <xdr:to>
      <xdr:col>2</xdr:col>
      <xdr:colOff>1554307</xdr:colOff>
      <xdr:row>12</xdr:row>
      <xdr:rowOff>1302632</xdr:rowOff>
    </xdr:to>
    <xdr:pic>
      <xdr:nvPicPr>
        <xdr:cNvPr id="20" name="Picture 131">
          <a:extLst>
            <a:ext uri="{FF2B5EF4-FFF2-40B4-BE49-F238E27FC236}">
              <a16:creationId xmlns:a16="http://schemas.microsoft.com/office/drawing/2014/main" id="{628AEF9D-76C1-463D-83E2-07191979A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6021" y="13893166"/>
          <a:ext cx="746126" cy="11026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631247</xdr:colOff>
      <xdr:row>17</xdr:row>
      <xdr:rowOff>265297</xdr:rowOff>
    </xdr:from>
    <xdr:to>
      <xdr:col>2</xdr:col>
      <xdr:colOff>1689580</xdr:colOff>
      <xdr:row>17</xdr:row>
      <xdr:rowOff>1323630</xdr:rowOff>
    </xdr:to>
    <xdr:pic>
      <xdr:nvPicPr>
        <xdr:cNvPr id="21" name="図 1">
          <a:extLst>
            <a:ext uri="{FF2B5EF4-FFF2-40B4-BE49-F238E27FC236}">
              <a16:creationId xmlns:a16="http://schemas.microsoft.com/office/drawing/2014/main" id="{2015B4BA-D372-426F-844D-81435AE3F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9087" y="21235537"/>
          <a:ext cx="1058333" cy="1058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520123</xdr:colOff>
      <xdr:row>16</xdr:row>
      <xdr:rowOff>169718</xdr:rowOff>
    </xdr:from>
    <xdr:to>
      <xdr:col>2</xdr:col>
      <xdr:colOff>1631373</xdr:colOff>
      <xdr:row>16</xdr:row>
      <xdr:rowOff>1298607</xdr:rowOff>
    </xdr:to>
    <xdr:pic>
      <xdr:nvPicPr>
        <xdr:cNvPr id="22" name="図 2">
          <a:extLst>
            <a:ext uri="{FF2B5EF4-FFF2-40B4-BE49-F238E27FC236}">
              <a16:creationId xmlns:a16="http://schemas.microsoft.com/office/drawing/2014/main" id="{EA503337-18F7-4F55-973A-5DB2EFB1C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7963" y="19684538"/>
          <a:ext cx="1111250" cy="1128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927966</xdr:colOff>
      <xdr:row>20</xdr:row>
      <xdr:rowOff>219941</xdr:rowOff>
    </xdr:from>
    <xdr:to>
      <xdr:col>2</xdr:col>
      <xdr:colOff>1342413</xdr:colOff>
      <xdr:row>20</xdr:row>
      <xdr:rowOff>1194254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1AA199EB-1433-498C-899B-CE3953D04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806" y="25556441"/>
          <a:ext cx="414447" cy="974313"/>
        </a:xfrm>
        <a:prstGeom prst="rect">
          <a:avLst/>
        </a:prstGeom>
      </xdr:spPr>
    </xdr:pic>
    <xdr:clientData/>
  </xdr:twoCellAnchor>
  <xdr:twoCellAnchor editAs="oneCell">
    <xdr:from>
      <xdr:col>2</xdr:col>
      <xdr:colOff>942398</xdr:colOff>
      <xdr:row>18</xdr:row>
      <xdr:rowOff>266989</xdr:rowOff>
    </xdr:from>
    <xdr:to>
      <xdr:col>2</xdr:col>
      <xdr:colOff>1342303</xdr:colOff>
      <xdr:row>18</xdr:row>
      <xdr:rowOff>1234031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25DFDEE-5C70-4399-B637-8033FBFA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0238" y="22692649"/>
          <a:ext cx="399905" cy="967042"/>
        </a:xfrm>
        <a:prstGeom prst="rect">
          <a:avLst/>
        </a:prstGeom>
      </xdr:spPr>
    </xdr:pic>
    <xdr:clientData/>
  </xdr:twoCellAnchor>
  <xdr:twoCellAnchor editAs="oneCell">
    <xdr:from>
      <xdr:col>2</xdr:col>
      <xdr:colOff>951057</xdr:colOff>
      <xdr:row>19</xdr:row>
      <xdr:rowOff>246784</xdr:rowOff>
    </xdr:from>
    <xdr:to>
      <xdr:col>2</xdr:col>
      <xdr:colOff>1350962</xdr:colOff>
      <xdr:row>19</xdr:row>
      <xdr:rowOff>1199284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93A9FE8D-9298-4396-ACBE-21900D70C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8897" y="24127864"/>
          <a:ext cx="39990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0</xdr:row>
      <xdr:rowOff>180975</xdr:rowOff>
    </xdr:from>
    <xdr:to>
      <xdr:col>2</xdr:col>
      <xdr:colOff>1409700</xdr:colOff>
      <xdr:row>2</xdr:row>
      <xdr:rowOff>76200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B75EF1EB-A252-4807-94B2-64003309B9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205" y="180975"/>
          <a:ext cx="2680335" cy="93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1016923</xdr:colOff>
      <xdr:row>9</xdr:row>
      <xdr:rowOff>501534</xdr:rowOff>
    </xdr:from>
    <xdr:to>
      <xdr:col>2</xdr:col>
      <xdr:colOff>317514</xdr:colOff>
      <xdr:row>9</xdr:row>
      <xdr:rowOff>882534</xdr:rowOff>
    </xdr:to>
    <xdr:sp macro="" textlink="">
      <xdr:nvSpPr>
        <xdr:cNvPr id="27" name="四角形: 角を丸くする 50">
          <a:extLst>
            <a:ext uri="{FF2B5EF4-FFF2-40B4-BE49-F238E27FC236}">
              <a16:creationId xmlns:a16="http://schemas.microsoft.com/office/drawing/2014/main" id="{9D32E7E6-95BA-4763-84BA-2AE48F65BEB8}"/>
            </a:ext>
          </a:extLst>
        </xdr:cNvPr>
        <xdr:cNvSpPr/>
      </xdr:nvSpPr>
      <xdr:spPr>
        <a:xfrm>
          <a:off x="1390303" y="982841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oneCellAnchor>
    <xdr:from>
      <xdr:col>2</xdr:col>
      <xdr:colOff>685800</xdr:colOff>
      <xdr:row>14</xdr:row>
      <xdr:rowOff>323850</xdr:rowOff>
    </xdr:from>
    <xdr:ext cx="1003780" cy="866430"/>
    <xdr:pic>
      <xdr:nvPicPr>
        <xdr:cNvPr id="28" name="図 1">
          <a:extLst>
            <a:ext uri="{FF2B5EF4-FFF2-40B4-BE49-F238E27FC236}">
              <a16:creationId xmlns:a16="http://schemas.microsoft.com/office/drawing/2014/main" id="{B8D958E1-2140-460A-B5F2-80E26E793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53640" y="16927830"/>
          <a:ext cx="1003780" cy="866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634553</xdr:colOff>
      <xdr:row>13</xdr:row>
      <xdr:rowOff>412515</xdr:rowOff>
    </xdr:from>
    <xdr:ext cx="1053969" cy="924192"/>
    <xdr:pic>
      <xdr:nvPicPr>
        <xdr:cNvPr id="29" name="図 2">
          <a:extLst>
            <a:ext uri="{FF2B5EF4-FFF2-40B4-BE49-F238E27FC236}">
              <a16:creationId xmlns:a16="http://schemas.microsoft.com/office/drawing/2014/main" id="{2135586F-F4AA-4B2E-B2F5-58C8858D5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2393" y="15561075"/>
          <a:ext cx="1053969" cy="924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723900</xdr:colOff>
      <xdr:row>10</xdr:row>
      <xdr:rowOff>186690</xdr:rowOff>
    </xdr:from>
    <xdr:to>
      <xdr:col>2</xdr:col>
      <xdr:colOff>1581979</xdr:colOff>
      <xdr:row>10</xdr:row>
      <xdr:rowOff>1314450</xdr:rowOff>
    </xdr:to>
    <xdr:pic>
      <xdr:nvPicPr>
        <xdr:cNvPr id="30" name="コンテンツ プレースホルダー 4">
          <a:extLst>
            <a:ext uri="{FF2B5EF4-FFF2-40B4-BE49-F238E27FC236}">
              <a16:creationId xmlns:a16="http://schemas.microsoft.com/office/drawing/2014/main" id="{47CF846F-8C5F-42B4-B906-27159D115CA9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91740" y="10968990"/>
          <a:ext cx="858079" cy="1127760"/>
        </a:xfrm>
        <a:prstGeom prst="rect">
          <a:avLst/>
        </a:prstGeom>
      </xdr:spPr>
    </xdr:pic>
    <xdr:clientData/>
  </xdr:twoCellAnchor>
  <xdr:twoCellAnchor editAs="oneCell">
    <xdr:from>
      <xdr:col>2</xdr:col>
      <xdr:colOff>933450</xdr:colOff>
      <xdr:row>15</xdr:row>
      <xdr:rowOff>114299</xdr:rowOff>
    </xdr:from>
    <xdr:to>
      <xdr:col>2</xdr:col>
      <xdr:colOff>1295400</xdr:colOff>
      <xdr:row>15</xdr:row>
      <xdr:rowOff>1311444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EF653726-18F9-44C5-A90F-9F4224111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01290" y="18173699"/>
          <a:ext cx="361950" cy="1197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325701</xdr:colOff>
      <xdr:row>6</xdr:row>
      <xdr:rowOff>542800</xdr:rowOff>
    </xdr:from>
    <xdr:to>
      <xdr:col>2</xdr:col>
      <xdr:colOff>1939557</xdr:colOff>
      <xdr:row>6</xdr:row>
      <xdr:rowOff>984783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B87BDCF0-3DEA-4A9C-BA69-B9730BECD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3541" y="5503420"/>
          <a:ext cx="1613856" cy="441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317554</xdr:colOff>
      <xdr:row>5</xdr:row>
      <xdr:rowOff>593649</xdr:rowOff>
    </xdr:from>
    <xdr:to>
      <xdr:col>2</xdr:col>
      <xdr:colOff>1959580</xdr:colOff>
      <xdr:row>5</xdr:row>
      <xdr:rowOff>1021544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3D47CB3-A8C5-46B2-A4FF-7FBBA593F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394" y="4098849"/>
          <a:ext cx="1642026" cy="4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4</xdr:row>
      <xdr:rowOff>548640</xdr:rowOff>
    </xdr:from>
    <xdr:to>
      <xdr:col>2</xdr:col>
      <xdr:colOff>1953875</xdr:colOff>
      <xdr:row>4</xdr:row>
      <xdr:rowOff>965971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48E5FFD0-6A5E-47F6-9ED1-7042DCAC0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2640" y="2598420"/>
          <a:ext cx="1649075" cy="417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607964</xdr:colOff>
      <xdr:row>7</xdr:row>
      <xdr:rowOff>271801</xdr:rowOff>
    </xdr:from>
    <xdr:to>
      <xdr:col>2</xdr:col>
      <xdr:colOff>1881495</xdr:colOff>
      <xdr:row>7</xdr:row>
      <xdr:rowOff>1285240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23AE877-5B49-44ED-8B17-8AFE99C6D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5804" y="6687841"/>
          <a:ext cx="1273531" cy="1013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711254</xdr:colOff>
      <xdr:row>8</xdr:row>
      <xdr:rowOff>83980</xdr:rowOff>
    </xdr:from>
    <xdr:to>
      <xdr:col>2</xdr:col>
      <xdr:colOff>1270054</xdr:colOff>
      <xdr:row>8</xdr:row>
      <xdr:rowOff>1393695</xdr:rowOff>
    </xdr:to>
    <xdr:pic>
      <xdr:nvPicPr>
        <xdr:cNvPr id="36" name="Picture 130">
          <a:extLst>
            <a:ext uri="{FF2B5EF4-FFF2-40B4-BE49-F238E27FC236}">
              <a16:creationId xmlns:a16="http://schemas.microsoft.com/office/drawing/2014/main" id="{21285CE6-4CE9-4EA1-B8D4-A0B6625EA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52174" b="-519"/>
        <a:stretch/>
      </xdr:blipFill>
      <xdr:spPr bwMode="auto">
        <a:xfrm>
          <a:off x="2479094" y="7955440"/>
          <a:ext cx="558800" cy="13097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778202</xdr:colOff>
      <xdr:row>9</xdr:row>
      <xdr:rowOff>125837</xdr:rowOff>
    </xdr:from>
    <xdr:to>
      <xdr:col>2</xdr:col>
      <xdr:colOff>1384415</xdr:colOff>
      <xdr:row>9</xdr:row>
      <xdr:rowOff>1337338</xdr:rowOff>
    </xdr:to>
    <xdr:pic>
      <xdr:nvPicPr>
        <xdr:cNvPr id="37" name="Picture 130">
          <a:extLst>
            <a:ext uri="{FF2B5EF4-FFF2-40B4-BE49-F238E27FC236}">
              <a16:creationId xmlns:a16="http://schemas.microsoft.com/office/drawing/2014/main" id="{540FDFCE-2D4A-46A7-A026-ADD7D74CA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8116" b="7018"/>
        <a:stretch/>
      </xdr:blipFill>
      <xdr:spPr bwMode="auto">
        <a:xfrm>
          <a:off x="2546042" y="9452717"/>
          <a:ext cx="606213" cy="1211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1047403</xdr:colOff>
      <xdr:row>8</xdr:row>
      <xdr:rowOff>501534</xdr:rowOff>
    </xdr:from>
    <xdr:to>
      <xdr:col>2</xdr:col>
      <xdr:colOff>347994</xdr:colOff>
      <xdr:row>8</xdr:row>
      <xdr:rowOff>882534</xdr:rowOff>
    </xdr:to>
    <xdr:sp macro="" textlink="">
      <xdr:nvSpPr>
        <xdr:cNvPr id="38" name="四角形: 角を丸くする 50">
          <a:extLst>
            <a:ext uri="{FF2B5EF4-FFF2-40B4-BE49-F238E27FC236}">
              <a16:creationId xmlns:a16="http://schemas.microsoft.com/office/drawing/2014/main" id="{6D9A6FAD-DF1A-48B1-BC1A-3B5243BB4171}"/>
            </a:ext>
          </a:extLst>
        </xdr:cNvPr>
        <xdr:cNvSpPr/>
      </xdr:nvSpPr>
      <xdr:spPr>
        <a:xfrm>
          <a:off x="1420783" y="837299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1032163</xdr:colOff>
      <xdr:row>7</xdr:row>
      <xdr:rowOff>516774</xdr:rowOff>
    </xdr:from>
    <xdr:to>
      <xdr:col>2</xdr:col>
      <xdr:colOff>332754</xdr:colOff>
      <xdr:row>7</xdr:row>
      <xdr:rowOff>897774</xdr:rowOff>
    </xdr:to>
    <xdr:sp macro="" textlink="">
      <xdr:nvSpPr>
        <xdr:cNvPr id="39" name="四角形: 角を丸くする 50">
          <a:extLst>
            <a:ext uri="{FF2B5EF4-FFF2-40B4-BE49-F238E27FC236}">
              <a16:creationId xmlns:a16="http://schemas.microsoft.com/office/drawing/2014/main" id="{C840D9F0-D031-41F5-B865-41CDB1C81669}"/>
            </a:ext>
          </a:extLst>
        </xdr:cNvPr>
        <xdr:cNvSpPr/>
      </xdr:nvSpPr>
      <xdr:spPr>
        <a:xfrm>
          <a:off x="1405543" y="693281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910243</xdr:colOff>
      <xdr:row>6</xdr:row>
      <xdr:rowOff>532014</xdr:rowOff>
    </xdr:from>
    <xdr:to>
      <xdr:col>2</xdr:col>
      <xdr:colOff>210834</xdr:colOff>
      <xdr:row>6</xdr:row>
      <xdr:rowOff>913014</xdr:rowOff>
    </xdr:to>
    <xdr:sp macro="" textlink="">
      <xdr:nvSpPr>
        <xdr:cNvPr id="40" name="四角形: 角を丸くする 50">
          <a:extLst>
            <a:ext uri="{FF2B5EF4-FFF2-40B4-BE49-F238E27FC236}">
              <a16:creationId xmlns:a16="http://schemas.microsoft.com/office/drawing/2014/main" id="{E98AAE09-2F3D-4B69-B27A-EF780A1B4190}"/>
            </a:ext>
          </a:extLst>
        </xdr:cNvPr>
        <xdr:cNvSpPr/>
      </xdr:nvSpPr>
      <xdr:spPr>
        <a:xfrm>
          <a:off x="1283623" y="549263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864523</xdr:colOff>
      <xdr:row>5</xdr:row>
      <xdr:rowOff>653934</xdr:rowOff>
    </xdr:from>
    <xdr:to>
      <xdr:col>2</xdr:col>
      <xdr:colOff>165114</xdr:colOff>
      <xdr:row>5</xdr:row>
      <xdr:rowOff>1034934</xdr:rowOff>
    </xdr:to>
    <xdr:sp macro="" textlink="">
      <xdr:nvSpPr>
        <xdr:cNvPr id="41" name="四角形: 角を丸くする 50">
          <a:extLst>
            <a:ext uri="{FF2B5EF4-FFF2-40B4-BE49-F238E27FC236}">
              <a16:creationId xmlns:a16="http://schemas.microsoft.com/office/drawing/2014/main" id="{7E487B67-59C7-4379-AA81-93B67273F3AB}"/>
            </a:ext>
          </a:extLst>
        </xdr:cNvPr>
        <xdr:cNvSpPr/>
      </xdr:nvSpPr>
      <xdr:spPr>
        <a:xfrm>
          <a:off x="1237903" y="415913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  <xdr:twoCellAnchor>
    <xdr:from>
      <xdr:col>1</xdr:col>
      <xdr:colOff>864523</xdr:colOff>
      <xdr:row>4</xdr:row>
      <xdr:rowOff>592974</xdr:rowOff>
    </xdr:from>
    <xdr:to>
      <xdr:col>2</xdr:col>
      <xdr:colOff>165114</xdr:colOff>
      <xdr:row>4</xdr:row>
      <xdr:rowOff>973974</xdr:rowOff>
    </xdr:to>
    <xdr:sp macro="" textlink="">
      <xdr:nvSpPr>
        <xdr:cNvPr id="42" name="四角形: 角を丸くする 50">
          <a:extLst>
            <a:ext uri="{FF2B5EF4-FFF2-40B4-BE49-F238E27FC236}">
              <a16:creationId xmlns:a16="http://schemas.microsoft.com/office/drawing/2014/main" id="{A652AE0B-B584-4CE6-8C18-66512582E158}"/>
            </a:ext>
          </a:extLst>
        </xdr:cNvPr>
        <xdr:cNvSpPr/>
      </xdr:nvSpPr>
      <xdr:spPr>
        <a:xfrm>
          <a:off x="1237903" y="2642754"/>
          <a:ext cx="695051" cy="381000"/>
        </a:xfrm>
        <a:prstGeom prst="roundRect">
          <a:avLst/>
        </a:prstGeom>
        <a:solidFill>
          <a:srgbClr val="35DAB0"/>
        </a:solidFill>
        <a:ln>
          <a:solidFill>
            <a:srgbClr val="0070C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400"/>
            <a:t>NEW</a:t>
          </a:r>
          <a:endParaRPr kumimoji="1" lang="ja-JP" alt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BAE68-3DA5-4341-9A12-EFE0C219C5FD}">
  <sheetPr>
    <tabColor theme="5" tint="-0.249977111117893"/>
    <pageSetUpPr fitToPage="1"/>
  </sheetPr>
  <dimension ref="A1:T147"/>
  <sheetViews>
    <sheetView tabSelected="1" view="pageBreakPreview" zoomScale="60" workbookViewId="0">
      <pane ySplit="4" topLeftCell="A5" activePane="bottomLeft" state="frozen"/>
      <selection activeCell="E44" sqref="E44"/>
      <selection pane="bottomLeft" activeCell="E44" sqref="E44"/>
    </sheetView>
  </sheetViews>
  <sheetFormatPr defaultColWidth="8" defaultRowHeight="13.2"/>
  <cols>
    <col min="1" max="1" width="4.8984375" style="1" bestFit="1" customWidth="1"/>
    <col min="2" max="2" width="18.296875" style="2" customWidth="1"/>
    <col min="3" max="3" width="26.8984375" style="1" customWidth="1"/>
    <col min="4" max="4" width="19.19921875" style="1" bestFit="1" customWidth="1"/>
    <col min="5" max="5" width="65.09765625" style="1" customWidth="1"/>
    <col min="6" max="6" width="23.3984375" style="1" customWidth="1"/>
    <col min="7" max="7" width="18.09765625" style="1" bestFit="1" customWidth="1"/>
    <col min="8" max="8" width="16.19921875" style="1" bestFit="1" customWidth="1"/>
    <col min="9" max="9" width="18.09765625" style="1" bestFit="1" customWidth="1"/>
    <col min="10" max="10" width="20.3984375" style="3" bestFit="1" customWidth="1"/>
    <col min="11" max="11" width="20.3984375" style="1" bestFit="1" customWidth="1"/>
    <col min="12" max="12" width="20.3984375" style="130" bestFit="1" customWidth="1"/>
    <col min="13" max="13" width="18.59765625" style="1" customWidth="1"/>
    <col min="14" max="16384" width="8" style="1"/>
  </cols>
  <sheetData>
    <row r="1" spans="1:13" ht="24.75" customHeight="1">
      <c r="L1" s="4" t="s">
        <v>0</v>
      </c>
      <c r="M1" s="5">
        <f ca="1">TODAY()</f>
        <v>44638</v>
      </c>
    </row>
    <row r="2" spans="1:13" ht="57.75" customHeight="1">
      <c r="C2" s="6"/>
      <c r="D2" s="6"/>
      <c r="E2" s="6" t="s">
        <v>1</v>
      </c>
      <c r="F2" s="6"/>
      <c r="G2" s="6"/>
      <c r="H2" s="6"/>
      <c r="I2" s="6"/>
      <c r="J2" s="6"/>
      <c r="K2" s="6"/>
      <c r="L2" s="6"/>
      <c r="M2" s="6"/>
    </row>
    <row r="3" spans="1:13" ht="45" customHeight="1" thickBot="1">
      <c r="A3" s="7"/>
      <c r="B3" s="7"/>
      <c r="C3" s="7"/>
      <c r="D3" s="7"/>
      <c r="E3" s="7"/>
      <c r="F3" s="7"/>
      <c r="G3" s="7"/>
      <c r="H3" s="7"/>
      <c r="I3" s="7"/>
      <c r="J3" s="8"/>
      <c r="K3" s="7"/>
      <c r="L3" s="9"/>
      <c r="M3" s="7"/>
    </row>
    <row r="4" spans="1:13" s="2" customFormat="1" ht="34.5" customHeight="1" thickTop="1" thickBot="1">
      <c r="A4" s="10"/>
      <c r="B4" s="11" t="s">
        <v>2</v>
      </c>
      <c r="C4" s="12" t="s">
        <v>3</v>
      </c>
      <c r="D4" s="13" t="s">
        <v>4</v>
      </c>
      <c r="E4" s="14" t="s">
        <v>5</v>
      </c>
      <c r="F4" s="15" t="s">
        <v>6</v>
      </c>
      <c r="G4" s="16" t="s">
        <v>7</v>
      </c>
      <c r="H4" s="17" t="s">
        <v>8</v>
      </c>
      <c r="I4" s="16" t="s">
        <v>9</v>
      </c>
      <c r="J4" s="18" t="s">
        <v>10</v>
      </c>
      <c r="K4" s="19" t="s">
        <v>11</v>
      </c>
      <c r="L4" s="20" t="s">
        <v>12</v>
      </c>
      <c r="M4" s="21" t="s">
        <v>13</v>
      </c>
    </row>
    <row r="5" spans="1:13" s="2" customFormat="1" ht="114.75" customHeight="1">
      <c r="A5" s="10">
        <v>1</v>
      </c>
      <c r="B5" s="22"/>
      <c r="C5" s="23"/>
      <c r="D5" s="24" t="s">
        <v>14</v>
      </c>
      <c r="E5" s="25" t="s">
        <v>15</v>
      </c>
      <c r="F5" s="26" t="s">
        <v>16</v>
      </c>
      <c r="G5" s="27">
        <v>3</v>
      </c>
      <c r="H5" s="27">
        <v>1273</v>
      </c>
      <c r="I5" s="27">
        <v>1400</v>
      </c>
      <c r="J5" s="28"/>
      <c r="K5" s="29" t="s">
        <v>17</v>
      </c>
      <c r="L5" s="30" t="s">
        <v>18</v>
      </c>
      <c r="M5" s="31"/>
    </row>
    <row r="6" spans="1:13" s="2" customFormat="1" ht="114.75" customHeight="1">
      <c r="A6" s="10">
        <v>2</v>
      </c>
      <c r="B6" s="32"/>
      <c r="C6" s="33"/>
      <c r="D6" s="34" t="s">
        <v>19</v>
      </c>
      <c r="E6" s="35" t="s">
        <v>20</v>
      </c>
      <c r="F6" s="36" t="s">
        <v>21</v>
      </c>
      <c r="G6" s="37">
        <v>3</v>
      </c>
      <c r="H6" s="37">
        <v>1273</v>
      </c>
      <c r="I6" s="37">
        <v>1400</v>
      </c>
      <c r="J6" s="38"/>
      <c r="K6" s="39" t="s">
        <v>17</v>
      </c>
      <c r="L6" s="40" t="s">
        <v>22</v>
      </c>
      <c r="M6" s="41"/>
    </row>
    <row r="7" spans="1:13" s="2" customFormat="1" ht="114.75" customHeight="1">
      <c r="A7" s="10">
        <v>3</v>
      </c>
      <c r="B7" s="32"/>
      <c r="C7" s="33"/>
      <c r="D7" s="34" t="s">
        <v>23</v>
      </c>
      <c r="E7" s="35" t="s">
        <v>24</v>
      </c>
      <c r="F7" s="36" t="s">
        <v>25</v>
      </c>
      <c r="G7" s="37">
        <v>3</v>
      </c>
      <c r="H7" s="37">
        <v>1273</v>
      </c>
      <c r="I7" s="37">
        <v>1400</v>
      </c>
      <c r="J7" s="38"/>
      <c r="K7" s="39" t="s">
        <v>26</v>
      </c>
      <c r="L7" s="40" t="s">
        <v>22</v>
      </c>
      <c r="M7" s="41"/>
    </row>
    <row r="8" spans="1:13" s="2" customFormat="1" ht="114.75" customHeight="1">
      <c r="A8" s="10">
        <v>4</v>
      </c>
      <c r="B8" s="32"/>
      <c r="C8" s="33"/>
      <c r="D8" s="34" t="s">
        <v>27</v>
      </c>
      <c r="E8" s="35" t="s">
        <v>28</v>
      </c>
      <c r="F8" s="36" t="s">
        <v>29</v>
      </c>
      <c r="G8" s="37">
        <v>3</v>
      </c>
      <c r="H8" s="37">
        <v>1200</v>
      </c>
      <c r="I8" s="37">
        <v>1320</v>
      </c>
      <c r="J8" s="38"/>
      <c r="K8" s="39" t="s">
        <v>26</v>
      </c>
      <c r="L8" s="40" t="s">
        <v>22</v>
      </c>
      <c r="M8" s="41"/>
    </row>
    <row r="9" spans="1:13" s="2" customFormat="1" ht="114.75" customHeight="1">
      <c r="A9" s="10">
        <v>5</v>
      </c>
      <c r="B9" s="32"/>
      <c r="C9" s="33"/>
      <c r="D9" s="34" t="s">
        <v>30</v>
      </c>
      <c r="E9" s="35" t="s">
        <v>31</v>
      </c>
      <c r="F9" s="36" t="s">
        <v>32</v>
      </c>
      <c r="G9" s="37">
        <v>3</v>
      </c>
      <c r="H9" s="37">
        <v>3455</v>
      </c>
      <c r="I9" s="37">
        <v>3800</v>
      </c>
      <c r="J9" s="38"/>
      <c r="K9" s="39" t="s">
        <v>26</v>
      </c>
      <c r="L9" s="40" t="s">
        <v>22</v>
      </c>
      <c r="M9" s="41"/>
    </row>
    <row r="10" spans="1:13" s="2" customFormat="1" ht="114.75" customHeight="1">
      <c r="A10" s="10">
        <v>6</v>
      </c>
      <c r="B10" s="42"/>
      <c r="C10" s="43"/>
      <c r="D10" s="44" t="s">
        <v>33</v>
      </c>
      <c r="E10" s="45" t="s">
        <v>34</v>
      </c>
      <c r="F10" s="46" t="s">
        <v>35</v>
      </c>
      <c r="G10" s="47">
        <v>3</v>
      </c>
      <c r="H10" s="47">
        <v>3455</v>
      </c>
      <c r="I10" s="47">
        <v>3800</v>
      </c>
      <c r="J10" s="48"/>
      <c r="K10" s="49" t="s">
        <v>26</v>
      </c>
      <c r="L10" s="50" t="s">
        <v>22</v>
      </c>
      <c r="M10" s="51"/>
    </row>
    <row r="11" spans="1:13" s="2" customFormat="1" ht="114.75" customHeight="1">
      <c r="A11" s="10">
        <v>7</v>
      </c>
      <c r="B11" s="22"/>
      <c r="C11" s="23"/>
      <c r="D11" s="132" t="s">
        <v>129</v>
      </c>
      <c r="E11" s="25" t="s">
        <v>36</v>
      </c>
      <c r="F11" s="26" t="s">
        <v>37</v>
      </c>
      <c r="G11" s="27">
        <v>3</v>
      </c>
      <c r="H11" s="27">
        <v>2700</v>
      </c>
      <c r="I11" s="27">
        <f>ROUNDDOWN(H11*1.1,0)</f>
        <v>2970</v>
      </c>
      <c r="J11" s="28"/>
      <c r="K11" s="29" t="s">
        <v>38</v>
      </c>
      <c r="L11" s="52" t="s">
        <v>132</v>
      </c>
      <c r="M11" s="149" t="s">
        <v>131</v>
      </c>
    </row>
    <row r="12" spans="1:13" s="2" customFormat="1" ht="114.75" customHeight="1">
      <c r="A12" s="10">
        <v>8</v>
      </c>
      <c r="B12" s="32"/>
      <c r="C12" s="33"/>
      <c r="D12" s="34">
        <v>120055</v>
      </c>
      <c r="E12" s="35" t="s">
        <v>39</v>
      </c>
      <c r="F12" s="36" t="s">
        <v>40</v>
      </c>
      <c r="G12" s="37">
        <v>3</v>
      </c>
      <c r="H12" s="37">
        <v>2700</v>
      </c>
      <c r="I12" s="37">
        <f t="shared" ref="I12:I52" si="0">ROUNDDOWN(H12*1.1,0)</f>
        <v>2970</v>
      </c>
      <c r="J12" s="38"/>
      <c r="K12" s="29" t="s">
        <v>38</v>
      </c>
      <c r="L12" s="40" t="s">
        <v>132</v>
      </c>
      <c r="M12" s="150"/>
    </row>
    <row r="13" spans="1:13" s="2" customFormat="1" ht="114.75" customHeight="1">
      <c r="A13" s="10">
        <v>9</v>
      </c>
      <c r="B13" s="42"/>
      <c r="C13" s="43"/>
      <c r="D13" s="44">
        <v>120056</v>
      </c>
      <c r="E13" s="45" t="s">
        <v>41</v>
      </c>
      <c r="F13" s="46" t="s">
        <v>42</v>
      </c>
      <c r="G13" s="47" t="s">
        <v>43</v>
      </c>
      <c r="H13" s="47">
        <v>2700</v>
      </c>
      <c r="I13" s="47">
        <f t="shared" si="0"/>
        <v>2970</v>
      </c>
      <c r="J13" s="48"/>
      <c r="K13" s="53" t="s">
        <v>17</v>
      </c>
      <c r="L13" s="54"/>
      <c r="M13" s="151"/>
    </row>
    <row r="14" spans="1:13" s="2" customFormat="1" ht="114.75" customHeight="1">
      <c r="A14" s="10">
        <v>10</v>
      </c>
      <c r="B14" s="22"/>
      <c r="C14" s="23"/>
      <c r="D14" s="34">
        <v>815706022863</v>
      </c>
      <c r="E14" s="35" t="s">
        <v>44</v>
      </c>
      <c r="F14" s="56" t="s">
        <v>45</v>
      </c>
      <c r="G14" s="37" t="s">
        <v>43</v>
      </c>
      <c r="H14" s="37" t="s">
        <v>46</v>
      </c>
      <c r="I14" s="37">
        <f t="shared" si="0"/>
        <v>3000</v>
      </c>
      <c r="J14" s="28"/>
      <c r="K14" s="29" t="s">
        <v>55</v>
      </c>
      <c r="L14" s="57"/>
      <c r="M14" s="58"/>
    </row>
    <row r="15" spans="1:13" s="2" customFormat="1" ht="114.75" customHeight="1">
      <c r="A15" s="10">
        <v>11</v>
      </c>
      <c r="B15" s="42"/>
      <c r="C15" s="59"/>
      <c r="D15" s="44">
        <v>815706022887</v>
      </c>
      <c r="E15" s="45" t="s">
        <v>47</v>
      </c>
      <c r="F15" s="60" t="s">
        <v>48</v>
      </c>
      <c r="G15" s="47" t="s">
        <v>43</v>
      </c>
      <c r="H15" s="47" t="s">
        <v>46</v>
      </c>
      <c r="I15" s="47">
        <f t="shared" si="0"/>
        <v>3000</v>
      </c>
      <c r="J15" s="48"/>
      <c r="K15" s="53" t="s">
        <v>49</v>
      </c>
      <c r="L15" s="61"/>
      <c r="M15" s="55"/>
    </row>
    <row r="16" spans="1:13" s="2" customFormat="1" ht="114.75" customHeight="1">
      <c r="A16" s="10">
        <v>12</v>
      </c>
      <c r="B16" s="32"/>
      <c r="C16" s="23"/>
      <c r="D16" s="24">
        <v>815706022474</v>
      </c>
      <c r="E16" s="62" t="s">
        <v>50</v>
      </c>
      <c r="F16" s="56" t="s">
        <v>51</v>
      </c>
      <c r="G16" s="37" t="s">
        <v>43</v>
      </c>
      <c r="H16" s="37">
        <v>3400</v>
      </c>
      <c r="I16" s="37">
        <f t="shared" si="0"/>
        <v>3740</v>
      </c>
      <c r="J16" s="38"/>
      <c r="K16" s="49" t="s">
        <v>55</v>
      </c>
      <c r="L16" s="57"/>
      <c r="M16" s="63"/>
    </row>
    <row r="17" spans="1:13" s="2" customFormat="1" ht="114.75" customHeight="1">
      <c r="A17" s="10">
        <v>13</v>
      </c>
      <c r="B17" s="143"/>
      <c r="C17" s="64"/>
      <c r="D17" s="34">
        <v>39493</v>
      </c>
      <c r="E17" s="35" t="s">
        <v>52</v>
      </c>
      <c r="F17" s="56">
        <v>815706022436</v>
      </c>
      <c r="G17" s="37" t="s">
        <v>43</v>
      </c>
      <c r="H17" s="37">
        <v>3400</v>
      </c>
      <c r="I17" s="37">
        <f t="shared" si="0"/>
        <v>3740</v>
      </c>
      <c r="J17" s="38"/>
      <c r="K17" s="49" t="s">
        <v>55</v>
      </c>
      <c r="L17" s="65"/>
      <c r="M17" s="63"/>
    </row>
    <row r="18" spans="1:13" s="2" customFormat="1" ht="114.75" customHeight="1">
      <c r="A18" s="10">
        <v>14</v>
      </c>
      <c r="B18" s="143"/>
      <c r="C18" s="64"/>
      <c r="D18" s="66">
        <v>39494</v>
      </c>
      <c r="E18" s="67" t="s">
        <v>53</v>
      </c>
      <c r="F18" s="68">
        <v>815706022481</v>
      </c>
      <c r="G18" s="69" t="s">
        <v>43</v>
      </c>
      <c r="H18" s="69">
        <v>3400</v>
      </c>
      <c r="I18" s="69">
        <f t="shared" si="0"/>
        <v>3740</v>
      </c>
      <c r="J18" s="70"/>
      <c r="K18" s="39" t="s">
        <v>49</v>
      </c>
      <c r="L18" s="71"/>
      <c r="M18" s="72"/>
    </row>
    <row r="19" spans="1:13" s="2" customFormat="1" ht="114.75" customHeight="1">
      <c r="A19" s="10">
        <v>15</v>
      </c>
      <c r="B19" s="143"/>
      <c r="C19" s="33"/>
      <c r="D19" s="66">
        <v>39495</v>
      </c>
      <c r="E19" s="67" t="s">
        <v>54</v>
      </c>
      <c r="F19" s="68">
        <v>815706022443</v>
      </c>
      <c r="G19" s="69" t="s">
        <v>43</v>
      </c>
      <c r="H19" s="69">
        <v>3400</v>
      </c>
      <c r="I19" s="69">
        <f t="shared" si="0"/>
        <v>3740</v>
      </c>
      <c r="J19" s="73"/>
      <c r="K19" s="39" t="s">
        <v>55</v>
      </c>
      <c r="L19" s="74"/>
      <c r="M19" s="75"/>
    </row>
    <row r="20" spans="1:13" s="2" customFormat="1" ht="114.75" customHeight="1">
      <c r="A20" s="10">
        <v>16</v>
      </c>
      <c r="B20" s="143"/>
      <c r="C20" s="64"/>
      <c r="D20" s="66">
        <v>39496</v>
      </c>
      <c r="E20" s="67" t="s">
        <v>56</v>
      </c>
      <c r="F20" s="68">
        <v>815706022450</v>
      </c>
      <c r="G20" s="69" t="s">
        <v>43</v>
      </c>
      <c r="H20" s="69">
        <v>3400</v>
      </c>
      <c r="I20" s="69">
        <f t="shared" si="0"/>
        <v>3740</v>
      </c>
      <c r="J20" s="76"/>
      <c r="K20" s="39" t="s">
        <v>55</v>
      </c>
      <c r="L20" s="77"/>
      <c r="M20" s="75"/>
    </row>
    <row r="21" spans="1:13" s="2" customFormat="1" ht="114.75" customHeight="1">
      <c r="A21" s="10">
        <v>17</v>
      </c>
      <c r="B21" s="144"/>
      <c r="C21" s="43"/>
      <c r="D21" s="66">
        <v>39497</v>
      </c>
      <c r="E21" s="45" t="s">
        <v>57</v>
      </c>
      <c r="F21" s="60">
        <v>815706022504</v>
      </c>
      <c r="G21" s="47" t="s">
        <v>43</v>
      </c>
      <c r="H21" s="47">
        <v>3400</v>
      </c>
      <c r="I21" s="47">
        <f t="shared" si="0"/>
        <v>3740</v>
      </c>
      <c r="J21" s="78"/>
      <c r="K21" s="79" t="s">
        <v>49</v>
      </c>
      <c r="L21" s="54"/>
      <c r="M21" s="72"/>
    </row>
    <row r="22" spans="1:13" s="2" customFormat="1" ht="34.5" customHeight="1">
      <c r="A22" s="10">
        <v>18</v>
      </c>
      <c r="B22" s="145"/>
      <c r="C22" s="145"/>
      <c r="D22" s="80">
        <v>120047</v>
      </c>
      <c r="E22" s="81" t="s">
        <v>58</v>
      </c>
      <c r="F22" s="26" t="s">
        <v>59</v>
      </c>
      <c r="G22" s="27" t="s">
        <v>43</v>
      </c>
      <c r="H22" s="27">
        <v>1300</v>
      </c>
      <c r="I22" s="27">
        <f t="shared" si="0"/>
        <v>1430</v>
      </c>
      <c r="J22" s="28"/>
      <c r="K22" s="82" t="s">
        <v>55</v>
      </c>
      <c r="L22" s="71"/>
      <c r="M22" s="58"/>
    </row>
    <row r="23" spans="1:13" s="2" customFormat="1" ht="34.5" customHeight="1">
      <c r="A23" s="10">
        <v>19</v>
      </c>
      <c r="B23" s="146"/>
      <c r="C23" s="147"/>
      <c r="D23" s="83">
        <v>120048</v>
      </c>
      <c r="E23" s="84" t="s">
        <v>60</v>
      </c>
      <c r="F23" s="85" t="s">
        <v>61</v>
      </c>
      <c r="G23" s="69" t="s">
        <v>43</v>
      </c>
      <c r="H23" s="69">
        <v>1300</v>
      </c>
      <c r="I23" s="69">
        <f t="shared" si="0"/>
        <v>1430</v>
      </c>
      <c r="J23" s="70"/>
      <c r="K23" s="86" t="s">
        <v>55</v>
      </c>
      <c r="L23" s="74"/>
      <c r="M23" s="75"/>
    </row>
    <row r="24" spans="1:13" s="2" customFormat="1" ht="34.5" customHeight="1">
      <c r="A24" s="10">
        <v>20</v>
      </c>
      <c r="B24" s="146"/>
      <c r="C24" s="147"/>
      <c r="D24" s="66">
        <v>120049</v>
      </c>
      <c r="E24" s="87" t="s">
        <v>62</v>
      </c>
      <c r="F24" s="88" t="s">
        <v>63</v>
      </c>
      <c r="G24" s="89" t="s">
        <v>43</v>
      </c>
      <c r="H24" s="89">
        <v>1300</v>
      </c>
      <c r="I24" s="89">
        <f t="shared" si="0"/>
        <v>1430</v>
      </c>
      <c r="J24" s="78"/>
      <c r="K24" s="90" t="s">
        <v>55</v>
      </c>
      <c r="L24" s="54"/>
      <c r="M24" s="91"/>
    </row>
    <row r="25" spans="1:13" s="2" customFormat="1" ht="103.5" customHeight="1">
      <c r="A25" s="10">
        <v>21</v>
      </c>
      <c r="B25" s="146"/>
      <c r="C25" s="92"/>
      <c r="D25" s="93">
        <v>120053</v>
      </c>
      <c r="E25" s="94" t="s">
        <v>64</v>
      </c>
      <c r="F25" s="95" t="s">
        <v>65</v>
      </c>
      <c r="G25" s="96" t="s">
        <v>43</v>
      </c>
      <c r="H25" s="96"/>
      <c r="I25" s="96">
        <f t="shared" si="0"/>
        <v>0</v>
      </c>
      <c r="J25" s="97"/>
      <c r="K25" s="98" t="s">
        <v>55</v>
      </c>
      <c r="L25" s="71"/>
      <c r="M25" s="99"/>
    </row>
    <row r="26" spans="1:13" s="2" customFormat="1" ht="34.5" customHeight="1">
      <c r="A26" s="10">
        <v>22</v>
      </c>
      <c r="B26" s="145"/>
      <c r="C26" s="145"/>
      <c r="D26" s="80">
        <v>120050</v>
      </c>
      <c r="E26" s="81" t="s">
        <v>66</v>
      </c>
      <c r="F26" s="26" t="s">
        <v>67</v>
      </c>
      <c r="G26" s="27" t="s">
        <v>43</v>
      </c>
      <c r="H26" s="27">
        <v>1800</v>
      </c>
      <c r="I26" s="27">
        <f t="shared" si="0"/>
        <v>1980</v>
      </c>
      <c r="J26" s="100"/>
      <c r="K26" s="82" t="s">
        <v>55</v>
      </c>
      <c r="L26" s="101"/>
      <c r="M26" s="149" t="s">
        <v>133</v>
      </c>
    </row>
    <row r="27" spans="1:13" s="2" customFormat="1" ht="34.5" customHeight="1">
      <c r="A27" s="10">
        <v>23</v>
      </c>
      <c r="B27" s="146"/>
      <c r="C27" s="147"/>
      <c r="D27" s="66">
        <v>120051</v>
      </c>
      <c r="E27" s="67" t="s">
        <v>68</v>
      </c>
      <c r="F27" s="85" t="s">
        <v>69</v>
      </c>
      <c r="G27" s="69" t="s">
        <v>43</v>
      </c>
      <c r="H27" s="69">
        <v>1800</v>
      </c>
      <c r="I27" s="69">
        <f t="shared" si="0"/>
        <v>1980</v>
      </c>
      <c r="J27" s="73"/>
      <c r="K27" s="86" t="s">
        <v>49</v>
      </c>
      <c r="L27" s="77"/>
      <c r="M27" s="150"/>
    </row>
    <row r="28" spans="1:13" s="2" customFormat="1" ht="34.5" customHeight="1">
      <c r="A28" s="10">
        <v>24</v>
      </c>
      <c r="B28" s="146"/>
      <c r="C28" s="147"/>
      <c r="D28" s="66">
        <v>120052</v>
      </c>
      <c r="E28" s="87" t="s">
        <v>70</v>
      </c>
      <c r="F28" s="88" t="s">
        <v>71</v>
      </c>
      <c r="G28" s="89" t="s">
        <v>43</v>
      </c>
      <c r="H28" s="89">
        <v>1800</v>
      </c>
      <c r="I28" s="89">
        <f t="shared" si="0"/>
        <v>1980</v>
      </c>
      <c r="J28" s="48"/>
      <c r="K28" s="90" t="s">
        <v>55</v>
      </c>
      <c r="L28" s="71"/>
      <c r="M28" s="151"/>
    </row>
    <row r="29" spans="1:13" s="2" customFormat="1" ht="114.75" customHeight="1">
      <c r="A29" s="10">
        <v>25</v>
      </c>
      <c r="B29" s="148"/>
      <c r="C29" s="102"/>
      <c r="D29" s="93">
        <v>120054</v>
      </c>
      <c r="E29" s="103" t="s">
        <v>72</v>
      </c>
      <c r="F29" s="95" t="s">
        <v>73</v>
      </c>
      <c r="G29" s="96" t="s">
        <v>43</v>
      </c>
      <c r="H29" s="96"/>
      <c r="I29" s="96">
        <f t="shared" si="0"/>
        <v>0</v>
      </c>
      <c r="J29" s="97"/>
      <c r="K29" s="98" t="s">
        <v>55</v>
      </c>
      <c r="L29" s="104"/>
      <c r="M29" s="99"/>
    </row>
    <row r="30" spans="1:13" ht="51" customHeight="1">
      <c r="A30" s="10">
        <v>26</v>
      </c>
      <c r="B30" s="135" t="s">
        <v>76</v>
      </c>
      <c r="C30" s="136"/>
      <c r="D30" s="115">
        <v>39459</v>
      </c>
      <c r="E30" s="116" t="s">
        <v>77</v>
      </c>
      <c r="F30" s="117" t="s">
        <v>78</v>
      </c>
      <c r="G30" s="118" t="s">
        <v>43</v>
      </c>
      <c r="H30" s="118">
        <v>3600</v>
      </c>
      <c r="I30" s="118">
        <f t="shared" si="0"/>
        <v>3960</v>
      </c>
      <c r="J30" s="100"/>
      <c r="K30" s="39" t="s">
        <v>38</v>
      </c>
      <c r="L30" s="71" t="s">
        <v>74</v>
      </c>
      <c r="M30" s="58"/>
    </row>
    <row r="31" spans="1:13" ht="51" customHeight="1">
      <c r="A31" s="10">
        <v>27</v>
      </c>
      <c r="B31" s="135"/>
      <c r="C31" s="137"/>
      <c r="D31" s="119">
        <v>39457</v>
      </c>
      <c r="E31" s="107" t="s">
        <v>79</v>
      </c>
      <c r="F31" s="108" t="s">
        <v>80</v>
      </c>
      <c r="G31" s="109" t="s">
        <v>43</v>
      </c>
      <c r="H31" s="109">
        <v>3600</v>
      </c>
      <c r="I31" s="109">
        <f t="shared" si="0"/>
        <v>3960</v>
      </c>
      <c r="J31" s="73"/>
      <c r="K31" s="86" t="s">
        <v>38</v>
      </c>
      <c r="L31" s="77" t="s">
        <v>74</v>
      </c>
      <c r="M31" s="75"/>
    </row>
    <row r="32" spans="1:13" ht="51" customHeight="1">
      <c r="A32" s="10">
        <v>28</v>
      </c>
      <c r="B32" s="135"/>
      <c r="C32" s="137"/>
      <c r="D32" s="106">
        <v>39458</v>
      </c>
      <c r="E32" s="107" t="s">
        <v>81</v>
      </c>
      <c r="F32" s="108" t="s">
        <v>82</v>
      </c>
      <c r="G32" s="109" t="s">
        <v>43</v>
      </c>
      <c r="H32" s="109">
        <v>3600</v>
      </c>
      <c r="I32" s="109">
        <f t="shared" si="0"/>
        <v>3960</v>
      </c>
      <c r="J32" s="76"/>
      <c r="K32" s="79" t="s">
        <v>83</v>
      </c>
      <c r="L32" s="77"/>
      <c r="M32" s="72"/>
    </row>
    <row r="33" spans="1:13" ht="51" customHeight="1">
      <c r="A33" s="10">
        <v>29</v>
      </c>
      <c r="B33" s="135"/>
      <c r="C33" s="137"/>
      <c r="D33" s="106">
        <v>39460</v>
      </c>
      <c r="E33" s="107" t="s">
        <v>84</v>
      </c>
      <c r="F33" s="108" t="s">
        <v>85</v>
      </c>
      <c r="G33" s="109" t="s">
        <v>43</v>
      </c>
      <c r="H33" s="109">
        <v>3600</v>
      </c>
      <c r="I33" s="109">
        <f t="shared" si="0"/>
        <v>3960</v>
      </c>
      <c r="J33" s="73"/>
      <c r="K33" s="120" t="s">
        <v>38</v>
      </c>
      <c r="L33" s="71" t="s">
        <v>74</v>
      </c>
      <c r="M33" s="110"/>
    </row>
    <row r="34" spans="1:13" ht="51" customHeight="1">
      <c r="A34" s="10">
        <v>30</v>
      </c>
      <c r="B34" s="135"/>
      <c r="C34" s="138"/>
      <c r="D34" s="111">
        <v>39461</v>
      </c>
      <c r="E34" s="112" t="s">
        <v>86</v>
      </c>
      <c r="F34" s="113" t="s">
        <v>87</v>
      </c>
      <c r="G34" s="114" t="s">
        <v>43</v>
      </c>
      <c r="H34" s="114">
        <v>3600</v>
      </c>
      <c r="I34" s="114">
        <f t="shared" si="0"/>
        <v>3960</v>
      </c>
      <c r="J34" s="78"/>
      <c r="K34" s="121" t="s">
        <v>75</v>
      </c>
      <c r="L34" s="74" t="s">
        <v>74</v>
      </c>
      <c r="M34" s="110"/>
    </row>
    <row r="35" spans="1:13" ht="45.75" customHeight="1">
      <c r="A35" s="10">
        <v>31</v>
      </c>
      <c r="B35" s="135"/>
      <c r="C35" s="136"/>
      <c r="D35" s="115">
        <v>39462</v>
      </c>
      <c r="E35" s="116" t="s">
        <v>88</v>
      </c>
      <c r="F35" s="117" t="s">
        <v>89</v>
      </c>
      <c r="G35" s="118" t="s">
        <v>43</v>
      </c>
      <c r="H35" s="118">
        <v>3200</v>
      </c>
      <c r="I35" s="118">
        <f t="shared" si="0"/>
        <v>3520</v>
      </c>
      <c r="J35" s="28"/>
      <c r="K35" s="82" t="s">
        <v>55</v>
      </c>
      <c r="L35" s="101"/>
      <c r="M35" s="58"/>
    </row>
    <row r="36" spans="1:13" ht="45.75" customHeight="1">
      <c r="A36" s="10">
        <v>32</v>
      </c>
      <c r="B36" s="135"/>
      <c r="C36" s="137"/>
      <c r="D36" s="106">
        <v>39463</v>
      </c>
      <c r="E36" s="107" t="s">
        <v>90</v>
      </c>
      <c r="F36" s="108" t="s">
        <v>91</v>
      </c>
      <c r="G36" s="109" t="s">
        <v>43</v>
      </c>
      <c r="H36" s="109">
        <v>3200</v>
      </c>
      <c r="I36" s="109">
        <f t="shared" si="0"/>
        <v>3520</v>
      </c>
      <c r="J36" s="70"/>
      <c r="K36" s="39" t="s">
        <v>55</v>
      </c>
      <c r="L36" s="77"/>
      <c r="M36" s="110"/>
    </row>
    <row r="37" spans="1:13" ht="45.75" customHeight="1">
      <c r="A37" s="10">
        <v>33</v>
      </c>
      <c r="B37" s="135"/>
      <c r="C37" s="137"/>
      <c r="D37" s="106">
        <v>39464</v>
      </c>
      <c r="E37" s="107" t="s">
        <v>92</v>
      </c>
      <c r="F37" s="108" t="s">
        <v>93</v>
      </c>
      <c r="G37" s="109" t="s">
        <v>43</v>
      </c>
      <c r="H37" s="109">
        <v>3200</v>
      </c>
      <c r="I37" s="109">
        <f t="shared" si="0"/>
        <v>3520</v>
      </c>
      <c r="J37" s="73"/>
      <c r="K37" s="79" t="s">
        <v>38</v>
      </c>
      <c r="L37" s="71" t="s">
        <v>74</v>
      </c>
      <c r="M37" s="110"/>
    </row>
    <row r="38" spans="1:13" ht="45.75" customHeight="1">
      <c r="A38" s="10">
        <v>34</v>
      </c>
      <c r="B38" s="135"/>
      <c r="C38" s="137"/>
      <c r="D38" s="106">
        <v>39465</v>
      </c>
      <c r="E38" s="107" t="s">
        <v>94</v>
      </c>
      <c r="F38" s="108" t="s">
        <v>95</v>
      </c>
      <c r="G38" s="109" t="s">
        <v>43</v>
      </c>
      <c r="H38" s="109">
        <v>3200</v>
      </c>
      <c r="I38" s="109">
        <f t="shared" si="0"/>
        <v>3520</v>
      </c>
      <c r="J38" s="73"/>
      <c r="K38" s="39" t="s">
        <v>55</v>
      </c>
      <c r="L38" s="77"/>
      <c r="M38" s="110"/>
    </row>
    <row r="39" spans="1:13" ht="45.75" customHeight="1">
      <c r="A39" s="10">
        <v>35</v>
      </c>
      <c r="B39" s="135"/>
      <c r="C39" s="138"/>
      <c r="D39" s="111">
        <v>39466</v>
      </c>
      <c r="E39" s="112" t="s">
        <v>96</v>
      </c>
      <c r="F39" s="113" t="s">
        <v>97</v>
      </c>
      <c r="G39" s="114" t="s">
        <v>43</v>
      </c>
      <c r="H39" s="114">
        <v>3200</v>
      </c>
      <c r="I39" s="114">
        <f t="shared" si="0"/>
        <v>3520</v>
      </c>
      <c r="J39" s="76"/>
      <c r="K39" s="53" t="s">
        <v>55</v>
      </c>
      <c r="L39" s="71"/>
      <c r="M39" s="91"/>
    </row>
    <row r="40" spans="1:13" ht="51" customHeight="1">
      <c r="A40" s="10">
        <v>36</v>
      </c>
      <c r="B40" s="135"/>
      <c r="C40" s="136"/>
      <c r="D40" s="115">
        <v>120040</v>
      </c>
      <c r="E40" s="116" t="s">
        <v>98</v>
      </c>
      <c r="F40" s="122" t="s">
        <v>99</v>
      </c>
      <c r="G40" s="118" t="s">
        <v>43</v>
      </c>
      <c r="H40" s="118">
        <v>2600</v>
      </c>
      <c r="I40" s="118">
        <f t="shared" si="0"/>
        <v>2860</v>
      </c>
      <c r="J40" s="28"/>
      <c r="K40" s="82" t="s">
        <v>55</v>
      </c>
      <c r="L40" s="101"/>
      <c r="M40" s="63"/>
    </row>
    <row r="41" spans="1:13" ht="51" customHeight="1">
      <c r="A41" s="10">
        <v>37</v>
      </c>
      <c r="B41" s="135"/>
      <c r="C41" s="137"/>
      <c r="D41" s="106">
        <v>120041</v>
      </c>
      <c r="E41" s="107" t="s">
        <v>100</v>
      </c>
      <c r="F41" s="123" t="s">
        <v>101</v>
      </c>
      <c r="G41" s="109" t="s">
        <v>43</v>
      </c>
      <c r="H41" s="109">
        <v>2600</v>
      </c>
      <c r="I41" s="109">
        <f t="shared" si="0"/>
        <v>2860</v>
      </c>
      <c r="J41" s="70"/>
      <c r="K41" s="86" t="s">
        <v>55</v>
      </c>
      <c r="L41" s="77"/>
      <c r="M41" s="72"/>
    </row>
    <row r="42" spans="1:13" ht="51" customHeight="1">
      <c r="A42" s="10">
        <v>38</v>
      </c>
      <c r="B42" s="135"/>
      <c r="C42" s="137"/>
      <c r="D42" s="106">
        <v>120042</v>
      </c>
      <c r="E42" s="107" t="s">
        <v>102</v>
      </c>
      <c r="F42" s="123" t="s">
        <v>103</v>
      </c>
      <c r="G42" s="109" t="s">
        <v>43</v>
      </c>
      <c r="H42" s="109">
        <v>2600</v>
      </c>
      <c r="I42" s="109">
        <f t="shared" si="0"/>
        <v>2860</v>
      </c>
      <c r="J42" s="78"/>
      <c r="K42" s="90" t="s">
        <v>83</v>
      </c>
      <c r="L42" s="71" t="s">
        <v>104</v>
      </c>
      <c r="M42" s="110"/>
    </row>
    <row r="43" spans="1:13" ht="45.75" customHeight="1">
      <c r="A43" s="10">
        <v>39</v>
      </c>
      <c r="B43" s="135"/>
      <c r="C43" s="136"/>
      <c r="D43" s="115">
        <v>120043</v>
      </c>
      <c r="E43" s="116" t="s">
        <v>105</v>
      </c>
      <c r="F43" s="122" t="s">
        <v>106</v>
      </c>
      <c r="G43" s="118" t="s">
        <v>43</v>
      </c>
      <c r="H43" s="118">
        <v>2800</v>
      </c>
      <c r="I43" s="118">
        <f t="shared" si="0"/>
        <v>3080</v>
      </c>
      <c r="J43" s="100"/>
      <c r="K43" s="82" t="s">
        <v>55</v>
      </c>
      <c r="L43" s="101"/>
      <c r="M43" s="58"/>
    </row>
    <row r="44" spans="1:13" ht="45.75" customHeight="1">
      <c r="A44" s="10">
        <v>40</v>
      </c>
      <c r="B44" s="135"/>
      <c r="C44" s="137"/>
      <c r="D44" s="106">
        <v>120044</v>
      </c>
      <c r="E44" s="107" t="s">
        <v>107</v>
      </c>
      <c r="F44" s="123" t="s">
        <v>108</v>
      </c>
      <c r="G44" s="109" t="s">
        <v>43</v>
      </c>
      <c r="H44" s="109">
        <v>2800</v>
      </c>
      <c r="I44" s="109">
        <f t="shared" si="0"/>
        <v>3080</v>
      </c>
      <c r="J44" s="73"/>
      <c r="K44" s="86" t="s">
        <v>55</v>
      </c>
      <c r="L44" s="74"/>
      <c r="M44" s="72"/>
    </row>
    <row r="45" spans="1:13" ht="45.75" customHeight="1">
      <c r="A45" s="10">
        <v>41</v>
      </c>
      <c r="B45" s="135"/>
      <c r="C45" s="137"/>
      <c r="D45" s="106">
        <v>120045</v>
      </c>
      <c r="E45" s="107" t="s">
        <v>109</v>
      </c>
      <c r="F45" s="123" t="s">
        <v>110</v>
      </c>
      <c r="G45" s="109" t="s">
        <v>43</v>
      </c>
      <c r="H45" s="109">
        <v>2800</v>
      </c>
      <c r="I45" s="109">
        <f t="shared" si="0"/>
        <v>3080</v>
      </c>
      <c r="J45" s="48"/>
      <c r="K45" s="90" t="s">
        <v>75</v>
      </c>
      <c r="L45" s="124" t="s">
        <v>74</v>
      </c>
      <c r="M45" s="110"/>
    </row>
    <row r="46" spans="1:13" ht="41.25" customHeight="1">
      <c r="A46" s="10">
        <v>42</v>
      </c>
      <c r="B46" s="135" t="s">
        <v>111</v>
      </c>
      <c r="C46" s="136"/>
      <c r="D46" s="125">
        <v>39414</v>
      </c>
      <c r="E46" s="116" t="s">
        <v>112</v>
      </c>
      <c r="F46" s="117" t="s">
        <v>113</v>
      </c>
      <c r="G46" s="118" t="s">
        <v>43</v>
      </c>
      <c r="H46" s="118">
        <v>2900</v>
      </c>
      <c r="I46" s="118">
        <f t="shared" si="0"/>
        <v>3190</v>
      </c>
      <c r="J46" s="100"/>
      <c r="K46" s="82" t="s">
        <v>49</v>
      </c>
      <c r="L46" s="65"/>
      <c r="M46" s="58"/>
    </row>
    <row r="47" spans="1:13" ht="41.25" customHeight="1">
      <c r="A47" s="10">
        <v>43</v>
      </c>
      <c r="B47" s="135"/>
      <c r="C47" s="137"/>
      <c r="D47" s="126">
        <v>39415</v>
      </c>
      <c r="E47" s="107" t="s">
        <v>114</v>
      </c>
      <c r="F47" s="108" t="s">
        <v>115</v>
      </c>
      <c r="G47" s="109" t="s">
        <v>43</v>
      </c>
      <c r="H47" s="109">
        <v>2900</v>
      </c>
      <c r="I47" s="109">
        <f t="shared" si="0"/>
        <v>3190</v>
      </c>
      <c r="J47" s="73"/>
      <c r="K47" s="86" t="s">
        <v>55</v>
      </c>
      <c r="L47" s="71"/>
      <c r="M47" s="72"/>
    </row>
    <row r="48" spans="1:13" ht="41.25" customHeight="1">
      <c r="A48" s="10">
        <v>44</v>
      </c>
      <c r="B48" s="135"/>
      <c r="C48" s="137"/>
      <c r="D48" s="106">
        <v>39416</v>
      </c>
      <c r="E48" s="107" t="s">
        <v>116</v>
      </c>
      <c r="F48" s="108" t="s">
        <v>117</v>
      </c>
      <c r="G48" s="109" t="s">
        <v>43</v>
      </c>
      <c r="H48" s="109">
        <v>2900</v>
      </c>
      <c r="I48" s="109">
        <f t="shared" si="0"/>
        <v>3190</v>
      </c>
      <c r="J48" s="70"/>
      <c r="K48" s="86" t="s">
        <v>55</v>
      </c>
      <c r="L48" s="77"/>
      <c r="M48" s="75"/>
    </row>
    <row r="49" spans="1:20" ht="41.25" customHeight="1">
      <c r="A49" s="10">
        <v>45</v>
      </c>
      <c r="B49" s="135"/>
      <c r="C49" s="138"/>
      <c r="D49" s="111">
        <v>39418</v>
      </c>
      <c r="E49" s="112" t="s">
        <v>118</v>
      </c>
      <c r="F49" s="113" t="s">
        <v>119</v>
      </c>
      <c r="G49" s="114" t="s">
        <v>43</v>
      </c>
      <c r="H49" s="114">
        <v>2900</v>
      </c>
      <c r="I49" s="114">
        <f t="shared" si="0"/>
        <v>3190</v>
      </c>
      <c r="J49" s="78"/>
      <c r="K49" s="90" t="s">
        <v>55</v>
      </c>
      <c r="L49" s="54"/>
      <c r="M49" s="91"/>
    </row>
    <row r="50" spans="1:20" ht="41.25" customHeight="1">
      <c r="A50" s="10">
        <v>46</v>
      </c>
      <c r="B50" s="135"/>
      <c r="C50" s="136"/>
      <c r="D50" s="125">
        <v>120037</v>
      </c>
      <c r="E50" s="116" t="s">
        <v>120</v>
      </c>
      <c r="F50" s="122" t="s">
        <v>121</v>
      </c>
      <c r="G50" s="105" t="s">
        <v>43</v>
      </c>
      <c r="H50" s="118">
        <v>1200</v>
      </c>
      <c r="I50" s="105">
        <f t="shared" si="0"/>
        <v>1320</v>
      </c>
      <c r="J50" s="28"/>
      <c r="K50" s="82" t="s">
        <v>55</v>
      </c>
      <c r="L50" s="71"/>
      <c r="M50" s="149" t="s">
        <v>130</v>
      </c>
    </row>
    <row r="51" spans="1:20" ht="41.25" customHeight="1">
      <c r="A51" s="10">
        <v>47</v>
      </c>
      <c r="B51" s="135"/>
      <c r="C51" s="137"/>
      <c r="D51" s="126">
        <v>120038</v>
      </c>
      <c r="E51" s="107" t="s">
        <v>122</v>
      </c>
      <c r="F51" s="123" t="s">
        <v>123</v>
      </c>
      <c r="G51" s="109" t="s">
        <v>43</v>
      </c>
      <c r="H51" s="109">
        <v>1200</v>
      </c>
      <c r="I51" s="109">
        <f t="shared" si="0"/>
        <v>1320</v>
      </c>
      <c r="J51" s="73"/>
      <c r="K51" s="86" t="s">
        <v>55</v>
      </c>
      <c r="L51" s="77"/>
      <c r="M51" s="150"/>
    </row>
    <row r="52" spans="1:20" ht="41.25" customHeight="1">
      <c r="A52" s="10">
        <v>48</v>
      </c>
      <c r="B52" s="135"/>
      <c r="C52" s="137"/>
      <c r="D52" s="106">
        <v>120039</v>
      </c>
      <c r="E52" s="107" t="s">
        <v>124</v>
      </c>
      <c r="F52" s="123" t="s">
        <v>125</v>
      </c>
      <c r="G52" s="109" t="s">
        <v>43</v>
      </c>
      <c r="H52" s="109">
        <v>1200</v>
      </c>
      <c r="I52" s="109">
        <f t="shared" si="0"/>
        <v>1320</v>
      </c>
      <c r="J52" s="48"/>
      <c r="K52" s="90" t="s">
        <v>55</v>
      </c>
      <c r="L52" s="54"/>
      <c r="M52" s="151"/>
    </row>
    <row r="53" spans="1:20" ht="46.5" customHeight="1">
      <c r="B53" s="127"/>
      <c r="C53" s="127"/>
      <c r="D53" s="127"/>
      <c r="E53" s="139" t="s">
        <v>126</v>
      </c>
      <c r="F53" s="140"/>
      <c r="G53" s="140"/>
      <c r="H53" s="140"/>
      <c r="I53" s="140"/>
      <c r="J53" s="140"/>
      <c r="K53" s="140"/>
      <c r="L53" s="127"/>
      <c r="M53" s="127"/>
    </row>
    <row r="54" spans="1:20" ht="46.5" customHeight="1">
      <c r="B54" s="128"/>
      <c r="C54" s="128"/>
      <c r="D54" s="128"/>
      <c r="E54" s="141" t="s">
        <v>127</v>
      </c>
      <c r="F54" s="142"/>
      <c r="G54" s="142"/>
      <c r="H54" s="142"/>
      <c r="I54" s="142"/>
      <c r="J54" s="142"/>
      <c r="K54" s="142"/>
      <c r="L54" s="128"/>
      <c r="M54" s="128"/>
    </row>
    <row r="55" spans="1:20" ht="46.5" customHeight="1" thickBot="1">
      <c r="B55" s="129"/>
      <c r="C55" s="129"/>
      <c r="D55" s="129"/>
      <c r="E55" s="133" t="s">
        <v>128</v>
      </c>
      <c r="F55" s="134"/>
      <c r="G55" s="134"/>
      <c r="H55" s="134"/>
      <c r="I55" s="134"/>
      <c r="J55" s="134"/>
      <c r="K55" s="134"/>
      <c r="L55" s="129"/>
      <c r="M55" s="129"/>
    </row>
    <row r="56" spans="1:20" s="2" customFormat="1">
      <c r="A56" s="1"/>
      <c r="C56" s="1"/>
      <c r="D56" s="1"/>
      <c r="E56" s="1"/>
      <c r="F56" s="1"/>
      <c r="G56" s="1"/>
      <c r="H56" s="1"/>
      <c r="I56" s="1"/>
      <c r="J56" s="3"/>
      <c r="K56" s="1"/>
      <c r="L56" s="130"/>
      <c r="M56" s="131"/>
      <c r="N56" s="1"/>
      <c r="O56" s="1"/>
      <c r="P56" s="1"/>
      <c r="Q56" s="1"/>
      <c r="R56" s="1"/>
      <c r="S56" s="1"/>
      <c r="T56" s="1"/>
    </row>
    <row r="57" spans="1:20" s="2" customFormat="1">
      <c r="A57" s="1"/>
      <c r="C57" s="1"/>
      <c r="D57" s="1"/>
      <c r="E57" s="1"/>
      <c r="F57" s="1"/>
      <c r="G57" s="1"/>
      <c r="H57" s="1"/>
      <c r="I57" s="1"/>
      <c r="J57" s="3"/>
      <c r="K57" s="1"/>
      <c r="L57" s="130"/>
      <c r="M57" s="131"/>
      <c r="N57" s="1"/>
      <c r="O57" s="1"/>
      <c r="P57" s="1"/>
      <c r="Q57" s="1"/>
      <c r="R57" s="1"/>
      <c r="S57" s="1"/>
      <c r="T57" s="1"/>
    </row>
    <row r="58" spans="1:20" s="2" customFormat="1">
      <c r="A58" s="1"/>
      <c r="C58" s="1"/>
      <c r="D58" s="1"/>
      <c r="E58" s="1"/>
      <c r="F58" s="1"/>
      <c r="G58" s="1"/>
      <c r="H58" s="1"/>
      <c r="I58" s="1"/>
      <c r="J58" s="3"/>
      <c r="K58" s="1"/>
      <c r="L58" s="130"/>
      <c r="M58" s="131"/>
      <c r="N58" s="1"/>
      <c r="O58" s="1"/>
      <c r="P58" s="1"/>
      <c r="Q58" s="1"/>
      <c r="R58" s="1"/>
      <c r="S58" s="1"/>
      <c r="T58" s="1"/>
    </row>
    <row r="59" spans="1:20" s="2" customFormat="1">
      <c r="A59" s="1"/>
      <c r="C59" s="1"/>
      <c r="D59" s="1"/>
      <c r="E59" s="1"/>
      <c r="F59" s="1"/>
      <c r="G59" s="1"/>
      <c r="H59" s="1"/>
      <c r="I59" s="1"/>
      <c r="J59" s="3"/>
      <c r="K59" s="1"/>
      <c r="L59" s="130"/>
      <c r="M59" s="131"/>
      <c r="N59" s="1"/>
      <c r="O59" s="1"/>
      <c r="P59" s="1"/>
      <c r="Q59" s="1"/>
      <c r="R59" s="1"/>
      <c r="S59" s="1"/>
      <c r="T59" s="1"/>
    </row>
    <row r="60" spans="1:20" s="2" customFormat="1">
      <c r="A60" s="1"/>
      <c r="C60" s="1"/>
      <c r="D60" s="1"/>
      <c r="E60" s="1"/>
      <c r="F60" s="1"/>
      <c r="G60" s="1"/>
      <c r="H60" s="1"/>
      <c r="I60" s="1"/>
      <c r="J60" s="3"/>
      <c r="K60" s="1"/>
      <c r="L60" s="130"/>
      <c r="M60" s="131"/>
      <c r="N60" s="1"/>
      <c r="O60" s="1"/>
      <c r="P60" s="1"/>
      <c r="Q60" s="1"/>
      <c r="R60" s="1"/>
      <c r="S60" s="1"/>
      <c r="T60" s="1"/>
    </row>
    <row r="61" spans="1:20" s="2" customFormat="1">
      <c r="A61" s="1"/>
      <c r="C61" s="1"/>
      <c r="D61" s="1"/>
      <c r="E61" s="1"/>
      <c r="F61" s="1"/>
      <c r="G61" s="1"/>
      <c r="H61" s="1"/>
      <c r="I61" s="1"/>
      <c r="J61" s="3"/>
      <c r="K61" s="1"/>
      <c r="L61" s="130"/>
      <c r="M61" s="131"/>
    </row>
    <row r="62" spans="1:20" s="2" customFormat="1">
      <c r="A62" s="1"/>
      <c r="C62" s="1"/>
      <c r="D62" s="1"/>
      <c r="E62" s="1"/>
      <c r="F62" s="1"/>
      <c r="G62" s="1"/>
      <c r="H62" s="1"/>
      <c r="I62" s="1"/>
      <c r="J62" s="3"/>
      <c r="K62" s="1"/>
      <c r="L62" s="130"/>
      <c r="M62" s="131"/>
    </row>
    <row r="63" spans="1:20" s="2" customFormat="1">
      <c r="A63" s="1"/>
      <c r="C63" s="1"/>
      <c r="D63" s="1"/>
      <c r="E63" s="1"/>
      <c r="F63" s="1"/>
      <c r="G63" s="1"/>
      <c r="H63" s="1"/>
      <c r="I63" s="1"/>
      <c r="J63" s="3"/>
      <c r="K63" s="1"/>
      <c r="L63" s="130"/>
      <c r="M63" s="131"/>
    </row>
    <row r="64" spans="1:20" s="2" customFormat="1">
      <c r="A64" s="1"/>
      <c r="C64" s="1"/>
      <c r="D64" s="1"/>
      <c r="E64" s="1"/>
      <c r="F64" s="1"/>
      <c r="G64" s="1"/>
      <c r="H64" s="1"/>
      <c r="I64" s="1"/>
      <c r="J64" s="3"/>
      <c r="K64" s="1"/>
      <c r="L64" s="130"/>
      <c r="M64" s="131"/>
    </row>
    <row r="65" spans="1:13" s="2" customFormat="1">
      <c r="A65" s="1"/>
      <c r="C65" s="1"/>
      <c r="D65" s="1"/>
      <c r="E65" s="1"/>
      <c r="F65" s="1"/>
      <c r="G65" s="1"/>
      <c r="H65" s="1"/>
      <c r="I65" s="1"/>
      <c r="J65" s="3"/>
      <c r="K65" s="1"/>
      <c r="L65" s="130"/>
      <c r="M65" s="131"/>
    </row>
    <row r="66" spans="1:13" s="2" customFormat="1">
      <c r="A66" s="1"/>
      <c r="C66" s="1"/>
      <c r="D66" s="1"/>
      <c r="E66" s="1"/>
      <c r="F66" s="1"/>
      <c r="G66" s="1"/>
      <c r="H66" s="1"/>
      <c r="I66" s="1"/>
      <c r="J66" s="3"/>
      <c r="K66" s="1"/>
      <c r="L66" s="130"/>
      <c r="M66" s="131"/>
    </row>
    <row r="67" spans="1:13" s="2" customFormat="1">
      <c r="A67" s="1"/>
      <c r="C67" s="1"/>
      <c r="D67" s="1"/>
      <c r="E67" s="1"/>
      <c r="F67" s="1"/>
      <c r="G67" s="1"/>
      <c r="H67" s="1"/>
      <c r="I67" s="1"/>
      <c r="J67" s="3"/>
      <c r="K67" s="1"/>
      <c r="L67" s="130"/>
      <c r="M67" s="131"/>
    </row>
    <row r="68" spans="1:13" s="2" customFormat="1">
      <c r="A68" s="1"/>
      <c r="C68" s="1"/>
      <c r="D68" s="1"/>
      <c r="E68" s="1"/>
      <c r="F68" s="1"/>
      <c r="G68" s="1"/>
      <c r="H68" s="1"/>
      <c r="I68" s="1"/>
      <c r="J68" s="3"/>
      <c r="K68" s="1"/>
      <c r="L68" s="130"/>
      <c r="M68" s="131"/>
    </row>
    <row r="69" spans="1:13" s="2" customFormat="1">
      <c r="A69" s="1"/>
      <c r="C69" s="1"/>
      <c r="D69" s="1"/>
      <c r="E69" s="1"/>
      <c r="F69" s="1"/>
      <c r="G69" s="1"/>
      <c r="H69" s="1"/>
      <c r="I69" s="1"/>
      <c r="J69" s="3"/>
      <c r="K69" s="1"/>
      <c r="L69" s="130"/>
      <c r="M69" s="131"/>
    </row>
    <row r="70" spans="1:13" s="2" customFormat="1">
      <c r="A70" s="1"/>
      <c r="C70" s="1"/>
      <c r="D70" s="1"/>
      <c r="E70" s="1"/>
      <c r="F70" s="1"/>
      <c r="G70" s="1"/>
      <c r="H70" s="1"/>
      <c r="I70" s="1"/>
      <c r="J70" s="3"/>
      <c r="K70" s="1"/>
      <c r="L70" s="130"/>
      <c r="M70" s="131"/>
    </row>
    <row r="71" spans="1:13" s="2" customFormat="1">
      <c r="A71" s="1"/>
      <c r="C71" s="1"/>
      <c r="D71" s="1"/>
      <c r="E71" s="1"/>
      <c r="F71" s="1"/>
      <c r="G71" s="1"/>
      <c r="H71" s="1"/>
      <c r="I71" s="1"/>
      <c r="J71" s="3"/>
      <c r="K71" s="1"/>
      <c r="L71" s="130"/>
      <c r="M71" s="131"/>
    </row>
    <row r="72" spans="1:13" s="2" customFormat="1">
      <c r="A72" s="1"/>
      <c r="C72" s="1"/>
      <c r="D72" s="1"/>
      <c r="E72" s="1"/>
      <c r="F72" s="1"/>
      <c r="G72" s="1"/>
      <c r="H72" s="1"/>
      <c r="I72" s="1"/>
      <c r="J72" s="3"/>
      <c r="K72" s="1"/>
      <c r="L72" s="130"/>
      <c r="M72" s="131"/>
    </row>
    <row r="73" spans="1:13" s="2" customFormat="1">
      <c r="A73" s="1"/>
      <c r="C73" s="1"/>
      <c r="D73" s="1"/>
      <c r="E73" s="1"/>
      <c r="F73" s="1"/>
      <c r="G73" s="1"/>
      <c r="H73" s="1"/>
      <c r="I73" s="1"/>
      <c r="J73" s="3"/>
      <c r="K73" s="1"/>
      <c r="L73" s="130"/>
      <c r="M73" s="131"/>
    </row>
    <row r="74" spans="1:13" s="2" customFormat="1">
      <c r="A74" s="1"/>
      <c r="C74" s="1"/>
      <c r="D74" s="1"/>
      <c r="E74" s="1"/>
      <c r="F74" s="1"/>
      <c r="G74" s="1"/>
      <c r="H74" s="1"/>
      <c r="I74" s="1"/>
      <c r="J74" s="3"/>
      <c r="K74" s="1"/>
      <c r="L74" s="130"/>
      <c r="M74" s="131"/>
    </row>
    <row r="75" spans="1:13" s="2" customFormat="1">
      <c r="A75" s="1"/>
      <c r="C75" s="1"/>
      <c r="D75" s="1"/>
      <c r="E75" s="1"/>
      <c r="F75" s="1"/>
      <c r="G75" s="1"/>
      <c r="H75" s="1"/>
      <c r="I75" s="1"/>
      <c r="J75" s="3"/>
      <c r="K75" s="1"/>
      <c r="L75" s="130"/>
      <c r="M75" s="131"/>
    </row>
    <row r="76" spans="1:13" s="2" customFormat="1">
      <c r="A76" s="1"/>
      <c r="C76" s="1"/>
      <c r="D76" s="1"/>
      <c r="E76" s="1"/>
      <c r="F76" s="1"/>
      <c r="G76" s="1"/>
      <c r="H76" s="1"/>
      <c r="I76" s="1"/>
      <c r="J76" s="3"/>
      <c r="K76" s="1"/>
      <c r="L76" s="130"/>
      <c r="M76" s="131"/>
    </row>
    <row r="77" spans="1:13" s="2" customFormat="1">
      <c r="A77" s="1"/>
      <c r="C77" s="1"/>
      <c r="D77" s="1"/>
      <c r="E77" s="1"/>
      <c r="F77" s="1"/>
      <c r="G77" s="1"/>
      <c r="H77" s="1"/>
      <c r="I77" s="1"/>
      <c r="J77" s="3"/>
      <c r="K77" s="1"/>
      <c r="L77" s="130"/>
      <c r="M77" s="131"/>
    </row>
    <row r="78" spans="1:13" s="2" customFormat="1">
      <c r="A78" s="1"/>
      <c r="C78" s="1"/>
      <c r="D78" s="1"/>
      <c r="E78" s="1"/>
      <c r="F78" s="1"/>
      <c r="G78" s="1"/>
      <c r="H78" s="1"/>
      <c r="I78" s="1"/>
      <c r="J78" s="3"/>
      <c r="K78" s="1"/>
      <c r="L78" s="130"/>
      <c r="M78" s="131"/>
    </row>
    <row r="79" spans="1:13" s="2" customFormat="1">
      <c r="A79" s="1"/>
      <c r="C79" s="1"/>
      <c r="D79" s="1"/>
      <c r="E79" s="1"/>
      <c r="F79" s="1"/>
      <c r="G79" s="1"/>
      <c r="H79" s="1"/>
      <c r="I79" s="1"/>
      <c r="J79" s="3"/>
      <c r="K79" s="1"/>
      <c r="L79" s="130"/>
      <c r="M79" s="131"/>
    </row>
    <row r="80" spans="1:13" s="2" customFormat="1">
      <c r="A80" s="1"/>
      <c r="C80" s="1"/>
      <c r="D80" s="1"/>
      <c r="E80" s="1"/>
      <c r="F80" s="1"/>
      <c r="G80" s="1"/>
      <c r="H80" s="1"/>
      <c r="I80" s="1"/>
      <c r="J80" s="3"/>
      <c r="K80" s="1"/>
      <c r="L80" s="130"/>
      <c r="M80" s="131"/>
    </row>
    <row r="81" spans="1:13" s="2" customFormat="1">
      <c r="A81" s="1"/>
      <c r="C81" s="1"/>
      <c r="D81" s="1"/>
      <c r="E81" s="1"/>
      <c r="F81" s="1"/>
      <c r="G81" s="1"/>
      <c r="H81" s="1"/>
      <c r="I81" s="1"/>
      <c r="J81" s="3"/>
      <c r="K81" s="1"/>
      <c r="L81" s="130"/>
      <c r="M81" s="131"/>
    </row>
    <row r="82" spans="1:13" s="2" customFormat="1">
      <c r="A82" s="1"/>
      <c r="C82" s="1"/>
      <c r="D82" s="1"/>
      <c r="E82" s="1"/>
      <c r="F82" s="1"/>
      <c r="G82" s="1"/>
      <c r="H82" s="1"/>
      <c r="I82" s="1"/>
      <c r="J82" s="3"/>
      <c r="K82" s="1"/>
      <c r="L82" s="130"/>
      <c r="M82" s="131"/>
    </row>
    <row r="83" spans="1:13" s="2" customFormat="1">
      <c r="A83" s="1"/>
      <c r="C83" s="1"/>
      <c r="D83" s="1"/>
      <c r="E83" s="1"/>
      <c r="F83" s="1"/>
      <c r="G83" s="1"/>
      <c r="H83" s="1"/>
      <c r="I83" s="1"/>
      <c r="J83" s="3"/>
      <c r="K83" s="1"/>
      <c r="L83" s="130"/>
      <c r="M83" s="131"/>
    </row>
    <row r="84" spans="1:13" s="2" customFormat="1">
      <c r="A84" s="1"/>
      <c r="C84" s="1"/>
      <c r="D84" s="1"/>
      <c r="E84" s="1"/>
      <c r="F84" s="1"/>
      <c r="G84" s="1"/>
      <c r="H84" s="1"/>
      <c r="I84" s="1"/>
      <c r="J84" s="3"/>
      <c r="K84" s="1"/>
      <c r="L84" s="130"/>
      <c r="M84" s="131"/>
    </row>
    <row r="85" spans="1:13" s="2" customFormat="1">
      <c r="A85" s="1"/>
      <c r="C85" s="1"/>
      <c r="D85" s="1"/>
      <c r="E85" s="1"/>
      <c r="F85" s="1"/>
      <c r="G85" s="1"/>
      <c r="H85" s="1"/>
      <c r="I85" s="1"/>
      <c r="J85" s="3"/>
      <c r="K85" s="1"/>
      <c r="L85" s="130"/>
      <c r="M85" s="131"/>
    </row>
    <row r="86" spans="1:13" s="2" customFormat="1">
      <c r="A86" s="1"/>
      <c r="C86" s="1"/>
      <c r="D86" s="1"/>
      <c r="E86" s="1"/>
      <c r="F86" s="1"/>
      <c r="G86" s="1"/>
      <c r="H86" s="1"/>
      <c r="I86" s="1"/>
      <c r="J86" s="3"/>
      <c r="K86" s="1"/>
      <c r="L86" s="130"/>
      <c r="M86" s="131"/>
    </row>
    <row r="87" spans="1:13" s="2" customFormat="1">
      <c r="A87" s="1"/>
      <c r="C87" s="1"/>
      <c r="D87" s="1"/>
      <c r="E87" s="1"/>
      <c r="F87" s="1"/>
      <c r="G87" s="1"/>
      <c r="H87" s="1"/>
      <c r="I87" s="1"/>
      <c r="J87" s="3"/>
      <c r="K87" s="1"/>
      <c r="L87" s="130"/>
      <c r="M87" s="131"/>
    </row>
    <row r="88" spans="1:13" s="2" customFormat="1">
      <c r="A88" s="1"/>
      <c r="C88" s="1"/>
      <c r="D88" s="1"/>
      <c r="E88" s="1"/>
      <c r="F88" s="1"/>
      <c r="G88" s="1"/>
      <c r="H88" s="1"/>
      <c r="I88" s="1"/>
      <c r="J88" s="3"/>
      <c r="K88" s="1"/>
      <c r="L88" s="130"/>
      <c r="M88" s="131"/>
    </row>
    <row r="89" spans="1:13" s="2" customFormat="1">
      <c r="A89" s="1"/>
      <c r="C89" s="1"/>
      <c r="D89" s="1"/>
      <c r="E89" s="1"/>
      <c r="F89" s="1"/>
      <c r="G89" s="1"/>
      <c r="H89" s="1"/>
      <c r="I89" s="1"/>
      <c r="J89" s="3"/>
      <c r="K89" s="1"/>
      <c r="L89" s="130"/>
      <c r="M89" s="131"/>
    </row>
    <row r="90" spans="1:13" s="2" customFormat="1">
      <c r="A90" s="1"/>
      <c r="C90" s="1"/>
      <c r="D90" s="1"/>
      <c r="E90" s="1"/>
      <c r="F90" s="1"/>
      <c r="G90" s="1"/>
      <c r="H90" s="1"/>
      <c r="I90" s="1"/>
      <c r="J90" s="3"/>
      <c r="K90" s="1"/>
      <c r="L90" s="130"/>
      <c r="M90" s="131"/>
    </row>
    <row r="91" spans="1:13" s="2" customFormat="1">
      <c r="A91" s="1"/>
      <c r="C91" s="1"/>
      <c r="D91" s="1"/>
      <c r="E91" s="1"/>
      <c r="F91" s="1"/>
      <c r="G91" s="1"/>
      <c r="H91" s="1"/>
      <c r="I91" s="1"/>
      <c r="J91" s="3"/>
      <c r="K91" s="1"/>
      <c r="L91" s="130"/>
      <c r="M91" s="131"/>
    </row>
    <row r="92" spans="1:13" s="2" customFormat="1">
      <c r="A92" s="1"/>
      <c r="C92" s="1"/>
      <c r="D92" s="1"/>
      <c r="E92" s="1"/>
      <c r="F92" s="1"/>
      <c r="G92" s="1"/>
      <c r="H92" s="1"/>
      <c r="I92" s="1"/>
      <c r="J92" s="3"/>
      <c r="K92" s="1"/>
      <c r="L92" s="130"/>
      <c r="M92" s="131"/>
    </row>
    <row r="93" spans="1:13" s="2" customFormat="1">
      <c r="A93" s="1"/>
      <c r="C93" s="1"/>
      <c r="D93" s="1"/>
      <c r="E93" s="1"/>
      <c r="F93" s="1"/>
      <c r="G93" s="1"/>
      <c r="H93" s="1"/>
      <c r="I93" s="1"/>
      <c r="J93" s="3"/>
      <c r="K93" s="1"/>
      <c r="L93" s="130"/>
      <c r="M93" s="131"/>
    </row>
    <row r="94" spans="1:13" s="2" customFormat="1">
      <c r="A94" s="1"/>
      <c r="C94" s="1"/>
      <c r="D94" s="1"/>
      <c r="E94" s="1"/>
      <c r="F94" s="1"/>
      <c r="G94" s="1"/>
      <c r="H94" s="1"/>
      <c r="I94" s="1"/>
      <c r="J94" s="3"/>
      <c r="K94" s="1"/>
      <c r="L94" s="130"/>
      <c r="M94" s="131"/>
    </row>
    <row r="95" spans="1:13" s="2" customFormat="1">
      <c r="A95" s="1"/>
      <c r="C95" s="1"/>
      <c r="D95" s="1"/>
      <c r="E95" s="1"/>
      <c r="F95" s="1"/>
      <c r="G95" s="1"/>
      <c r="H95" s="1"/>
      <c r="I95" s="1"/>
      <c r="J95" s="3"/>
      <c r="K95" s="1"/>
      <c r="L95" s="130"/>
      <c r="M95" s="131"/>
    </row>
    <row r="96" spans="1:13" s="2" customFormat="1">
      <c r="A96" s="1"/>
      <c r="C96" s="1"/>
      <c r="D96" s="1"/>
      <c r="E96" s="1"/>
      <c r="F96" s="1"/>
      <c r="G96" s="1"/>
      <c r="H96" s="1"/>
      <c r="I96" s="1"/>
      <c r="J96" s="3"/>
      <c r="K96" s="1"/>
      <c r="L96" s="130"/>
      <c r="M96" s="131"/>
    </row>
    <row r="97" spans="1:13" s="2" customFormat="1">
      <c r="A97" s="1"/>
      <c r="C97" s="1"/>
      <c r="D97" s="1"/>
      <c r="E97" s="1"/>
      <c r="F97" s="1"/>
      <c r="G97" s="1"/>
      <c r="H97" s="1"/>
      <c r="I97" s="1"/>
      <c r="J97" s="3"/>
      <c r="K97" s="1"/>
      <c r="L97" s="130"/>
      <c r="M97" s="131"/>
    </row>
    <row r="98" spans="1:13" s="2" customFormat="1">
      <c r="A98" s="1"/>
      <c r="C98" s="1"/>
      <c r="D98" s="1"/>
      <c r="E98" s="1"/>
      <c r="F98" s="1"/>
      <c r="G98" s="1"/>
      <c r="H98" s="1"/>
      <c r="I98" s="1"/>
      <c r="J98" s="3"/>
      <c r="K98" s="1"/>
      <c r="L98" s="130"/>
      <c r="M98" s="131"/>
    </row>
    <row r="99" spans="1:13" s="2" customFormat="1">
      <c r="A99" s="1"/>
      <c r="C99" s="1"/>
      <c r="D99" s="1"/>
      <c r="E99" s="1"/>
      <c r="F99" s="1"/>
      <c r="G99" s="1"/>
      <c r="H99" s="1"/>
      <c r="I99" s="1"/>
      <c r="J99" s="3"/>
      <c r="K99" s="1"/>
      <c r="L99" s="130"/>
      <c r="M99" s="131"/>
    </row>
    <row r="100" spans="1:13" s="2" customFormat="1">
      <c r="A100" s="1"/>
      <c r="C100" s="1"/>
      <c r="D100" s="1"/>
      <c r="E100" s="1"/>
      <c r="F100" s="1"/>
      <c r="G100" s="1"/>
      <c r="H100" s="1"/>
      <c r="I100" s="1"/>
      <c r="J100" s="3"/>
      <c r="K100" s="1"/>
      <c r="L100" s="130"/>
      <c r="M100" s="131"/>
    </row>
    <row r="101" spans="1:13" s="2" customFormat="1">
      <c r="A101" s="1"/>
      <c r="C101" s="1"/>
      <c r="D101" s="1"/>
      <c r="E101" s="1"/>
      <c r="F101" s="1"/>
      <c r="G101" s="1"/>
      <c r="H101" s="1"/>
      <c r="I101" s="1"/>
      <c r="J101" s="3"/>
      <c r="K101" s="1"/>
      <c r="L101" s="130"/>
      <c r="M101" s="131"/>
    </row>
    <row r="102" spans="1:13" s="2" customFormat="1">
      <c r="A102" s="1"/>
      <c r="C102" s="1"/>
      <c r="D102" s="1"/>
      <c r="E102" s="1"/>
      <c r="F102" s="1"/>
      <c r="G102" s="1"/>
      <c r="H102" s="1"/>
      <c r="I102" s="1"/>
      <c r="J102" s="3"/>
      <c r="K102" s="1"/>
      <c r="L102" s="130"/>
      <c r="M102" s="131"/>
    </row>
    <row r="103" spans="1:13" s="2" customFormat="1">
      <c r="A103" s="1"/>
      <c r="C103" s="1"/>
      <c r="D103" s="1"/>
      <c r="E103" s="1"/>
      <c r="F103" s="1"/>
      <c r="G103" s="1"/>
      <c r="H103" s="1"/>
      <c r="I103" s="1"/>
      <c r="J103" s="3"/>
      <c r="K103" s="1"/>
      <c r="L103" s="130"/>
      <c r="M103" s="131"/>
    </row>
    <row r="104" spans="1:13" s="2" customFormat="1">
      <c r="A104" s="1"/>
      <c r="C104" s="1"/>
      <c r="D104" s="1"/>
      <c r="E104" s="1"/>
      <c r="F104" s="1"/>
      <c r="G104" s="1"/>
      <c r="H104" s="1"/>
      <c r="I104" s="1"/>
      <c r="J104" s="3"/>
      <c r="K104" s="1"/>
      <c r="L104" s="130"/>
      <c r="M104" s="131"/>
    </row>
    <row r="105" spans="1:13" s="2" customFormat="1">
      <c r="A105" s="1"/>
      <c r="C105" s="1"/>
      <c r="D105" s="1"/>
      <c r="E105" s="1"/>
      <c r="F105" s="1"/>
      <c r="G105" s="1"/>
      <c r="H105" s="1"/>
      <c r="I105" s="1"/>
      <c r="J105" s="3"/>
      <c r="K105" s="1"/>
      <c r="L105" s="130"/>
      <c r="M105" s="131"/>
    </row>
    <row r="106" spans="1:13" s="2" customFormat="1">
      <c r="A106" s="1"/>
      <c r="C106" s="1"/>
      <c r="D106" s="1"/>
      <c r="E106" s="1"/>
      <c r="F106" s="1"/>
      <c r="G106" s="1"/>
      <c r="H106" s="1"/>
      <c r="I106" s="1"/>
      <c r="J106" s="3"/>
      <c r="K106" s="1"/>
      <c r="L106" s="130"/>
      <c r="M106" s="131"/>
    </row>
    <row r="107" spans="1:13" s="2" customFormat="1">
      <c r="A107" s="1"/>
      <c r="C107" s="1"/>
      <c r="D107" s="1"/>
      <c r="E107" s="1"/>
      <c r="F107" s="1"/>
      <c r="G107" s="1"/>
      <c r="H107" s="1"/>
      <c r="I107" s="1"/>
      <c r="J107" s="3"/>
      <c r="K107" s="1"/>
      <c r="L107" s="130"/>
      <c r="M107" s="131"/>
    </row>
    <row r="108" spans="1:13" s="2" customFormat="1">
      <c r="A108" s="1"/>
      <c r="C108" s="1"/>
      <c r="D108" s="1"/>
      <c r="E108" s="1"/>
      <c r="F108" s="1"/>
      <c r="G108" s="1"/>
      <c r="H108" s="1"/>
      <c r="I108" s="1"/>
      <c r="J108" s="3"/>
      <c r="K108" s="1"/>
      <c r="L108" s="130"/>
      <c r="M108" s="131"/>
    </row>
    <row r="109" spans="1:13" s="2" customFormat="1">
      <c r="A109" s="1"/>
      <c r="C109" s="1"/>
      <c r="D109" s="1"/>
      <c r="E109" s="1"/>
      <c r="F109" s="1"/>
      <c r="G109" s="1"/>
      <c r="H109" s="1"/>
      <c r="I109" s="1"/>
      <c r="J109" s="3"/>
      <c r="K109" s="1"/>
      <c r="L109" s="130"/>
      <c r="M109" s="131"/>
    </row>
    <row r="110" spans="1:13" s="2" customFormat="1">
      <c r="A110" s="1"/>
      <c r="C110" s="1"/>
      <c r="D110" s="1"/>
      <c r="E110" s="1"/>
      <c r="F110" s="1"/>
      <c r="G110" s="1"/>
      <c r="H110" s="1"/>
      <c r="I110" s="1"/>
      <c r="J110" s="3"/>
      <c r="K110" s="1"/>
      <c r="L110" s="130"/>
      <c r="M110" s="131"/>
    </row>
    <row r="111" spans="1:13" s="2" customFormat="1">
      <c r="A111" s="1"/>
      <c r="C111" s="1"/>
      <c r="D111" s="1"/>
      <c r="E111" s="1"/>
      <c r="F111" s="1"/>
      <c r="G111" s="1"/>
      <c r="H111" s="1"/>
      <c r="I111" s="1"/>
      <c r="J111" s="3"/>
      <c r="K111" s="1"/>
      <c r="L111" s="130"/>
      <c r="M111" s="131"/>
    </row>
    <row r="112" spans="1:13" s="2" customFormat="1">
      <c r="A112" s="1"/>
      <c r="C112" s="1"/>
      <c r="D112" s="1"/>
      <c r="E112" s="1"/>
      <c r="F112" s="1"/>
      <c r="G112" s="1"/>
      <c r="H112" s="1"/>
      <c r="I112" s="1"/>
      <c r="J112" s="3"/>
      <c r="K112" s="1"/>
      <c r="L112" s="130"/>
      <c r="M112" s="131"/>
    </row>
    <row r="113" spans="1:13" s="2" customFormat="1">
      <c r="A113" s="1"/>
      <c r="C113" s="1"/>
      <c r="D113" s="1"/>
      <c r="E113" s="1"/>
      <c r="F113" s="1"/>
      <c r="G113" s="1"/>
      <c r="H113" s="1"/>
      <c r="I113" s="1"/>
      <c r="J113" s="3"/>
      <c r="K113" s="1"/>
      <c r="L113" s="130"/>
      <c r="M113" s="131"/>
    </row>
    <row r="114" spans="1:13" s="2" customFormat="1">
      <c r="A114" s="1"/>
      <c r="C114" s="1"/>
      <c r="D114" s="1"/>
      <c r="E114" s="1"/>
      <c r="F114" s="1"/>
      <c r="G114" s="1"/>
      <c r="H114" s="1"/>
      <c r="I114" s="1"/>
      <c r="J114" s="3"/>
      <c r="K114" s="1"/>
      <c r="L114" s="130"/>
      <c r="M114" s="131"/>
    </row>
    <row r="115" spans="1:13" s="2" customFormat="1">
      <c r="A115" s="1"/>
      <c r="C115" s="1"/>
      <c r="D115" s="1"/>
      <c r="E115" s="1"/>
      <c r="F115" s="1"/>
      <c r="G115" s="1"/>
      <c r="H115" s="1"/>
      <c r="I115" s="1"/>
      <c r="J115" s="3"/>
      <c r="K115" s="1"/>
      <c r="L115" s="130"/>
      <c r="M115" s="131"/>
    </row>
    <row r="116" spans="1:13" s="2" customFormat="1">
      <c r="A116" s="1"/>
      <c r="C116" s="1"/>
      <c r="D116" s="1"/>
      <c r="E116" s="1"/>
      <c r="F116" s="1"/>
      <c r="G116" s="1"/>
      <c r="H116" s="1"/>
      <c r="I116" s="1"/>
      <c r="J116" s="3"/>
      <c r="K116" s="1"/>
      <c r="L116" s="130"/>
      <c r="M116" s="131"/>
    </row>
    <row r="117" spans="1:13" s="2" customFormat="1">
      <c r="A117" s="1"/>
      <c r="C117" s="1"/>
      <c r="D117" s="1"/>
      <c r="E117" s="1"/>
      <c r="F117" s="1"/>
      <c r="G117" s="1"/>
      <c r="H117" s="1"/>
      <c r="I117" s="1"/>
      <c r="J117" s="3"/>
      <c r="K117" s="1"/>
      <c r="L117" s="130"/>
      <c r="M117" s="131"/>
    </row>
    <row r="118" spans="1:13" s="2" customFormat="1">
      <c r="A118" s="1"/>
      <c r="C118" s="1"/>
      <c r="D118" s="1"/>
      <c r="E118" s="1"/>
      <c r="F118" s="1"/>
      <c r="G118" s="1"/>
      <c r="H118" s="1"/>
      <c r="I118" s="1"/>
      <c r="J118" s="3"/>
      <c r="K118" s="1"/>
      <c r="L118" s="130"/>
      <c r="M118" s="131"/>
    </row>
    <row r="119" spans="1:13" s="2" customFormat="1">
      <c r="A119" s="1"/>
      <c r="C119" s="1"/>
      <c r="D119" s="1"/>
      <c r="E119" s="1"/>
      <c r="F119" s="1"/>
      <c r="G119" s="1"/>
      <c r="H119" s="1"/>
      <c r="I119" s="1"/>
      <c r="J119" s="3"/>
      <c r="K119" s="1"/>
      <c r="L119" s="130"/>
      <c r="M119" s="131"/>
    </row>
    <row r="120" spans="1:13" s="2" customFormat="1">
      <c r="A120" s="1"/>
      <c r="C120" s="1"/>
      <c r="D120" s="1"/>
      <c r="E120" s="1"/>
      <c r="F120" s="1"/>
      <c r="G120" s="1"/>
      <c r="H120" s="1"/>
      <c r="I120" s="1"/>
      <c r="J120" s="3"/>
      <c r="K120" s="1"/>
      <c r="L120" s="130"/>
      <c r="M120" s="131"/>
    </row>
    <row r="121" spans="1:13" s="2" customFormat="1">
      <c r="A121" s="1"/>
      <c r="C121" s="1"/>
      <c r="D121" s="1"/>
      <c r="E121" s="1"/>
      <c r="F121" s="1"/>
      <c r="G121" s="1"/>
      <c r="H121" s="1"/>
      <c r="I121" s="1"/>
      <c r="J121" s="3"/>
      <c r="K121" s="1"/>
      <c r="L121" s="130"/>
      <c r="M121" s="131"/>
    </row>
    <row r="122" spans="1:13" s="2" customFormat="1">
      <c r="A122" s="1"/>
      <c r="C122" s="1"/>
      <c r="D122" s="1"/>
      <c r="E122" s="1"/>
      <c r="F122" s="1"/>
      <c r="G122" s="1"/>
      <c r="H122" s="1"/>
      <c r="I122" s="1"/>
      <c r="J122" s="3"/>
      <c r="K122" s="1"/>
      <c r="L122" s="130"/>
      <c r="M122" s="131"/>
    </row>
    <row r="123" spans="1:13" s="2" customFormat="1">
      <c r="A123" s="1"/>
      <c r="C123" s="1"/>
      <c r="D123" s="1"/>
      <c r="E123" s="1"/>
      <c r="F123" s="1"/>
      <c r="G123" s="1"/>
      <c r="H123" s="1"/>
      <c r="I123" s="1"/>
      <c r="J123" s="3"/>
      <c r="K123" s="1"/>
      <c r="L123" s="130"/>
      <c r="M123" s="131"/>
    </row>
    <row r="124" spans="1:13" s="2" customFormat="1">
      <c r="A124" s="1"/>
      <c r="C124" s="1"/>
      <c r="D124" s="1"/>
      <c r="E124" s="1"/>
      <c r="F124" s="1"/>
      <c r="G124" s="1"/>
      <c r="H124" s="1"/>
      <c r="I124" s="1"/>
      <c r="J124" s="3"/>
      <c r="K124" s="1"/>
      <c r="L124" s="130"/>
      <c r="M124" s="131"/>
    </row>
    <row r="125" spans="1:13" s="2" customFormat="1">
      <c r="A125" s="1"/>
      <c r="C125" s="1"/>
      <c r="D125" s="1"/>
      <c r="E125" s="1"/>
      <c r="F125" s="1"/>
      <c r="G125" s="1"/>
      <c r="H125" s="1"/>
      <c r="I125" s="1"/>
      <c r="J125" s="3"/>
      <c r="K125" s="1"/>
      <c r="L125" s="130"/>
      <c r="M125" s="131"/>
    </row>
    <row r="126" spans="1:13" s="2" customFormat="1">
      <c r="A126" s="1"/>
      <c r="C126" s="1"/>
      <c r="D126" s="1"/>
      <c r="E126" s="1"/>
      <c r="F126" s="1"/>
      <c r="G126" s="1"/>
      <c r="H126" s="1"/>
      <c r="I126" s="1"/>
      <c r="J126" s="3"/>
      <c r="K126" s="1"/>
      <c r="L126" s="130"/>
      <c r="M126" s="131"/>
    </row>
    <row r="127" spans="1:13" s="2" customFormat="1">
      <c r="A127" s="1"/>
      <c r="C127" s="1"/>
      <c r="D127" s="1"/>
      <c r="E127" s="1"/>
      <c r="F127" s="1"/>
      <c r="G127" s="1"/>
      <c r="H127" s="1"/>
      <c r="I127" s="1"/>
      <c r="J127" s="3"/>
      <c r="K127" s="1"/>
      <c r="L127" s="130"/>
      <c r="M127" s="131"/>
    </row>
    <row r="128" spans="1:13" s="2" customFormat="1">
      <c r="A128" s="1"/>
      <c r="C128" s="1"/>
      <c r="D128" s="1"/>
      <c r="E128" s="1"/>
      <c r="F128" s="1"/>
      <c r="G128" s="1"/>
      <c r="H128" s="1"/>
      <c r="I128" s="1"/>
      <c r="J128" s="3"/>
      <c r="K128" s="1"/>
      <c r="L128" s="130"/>
      <c r="M128" s="131"/>
    </row>
    <row r="129" spans="1:13" s="2" customFormat="1">
      <c r="A129" s="1"/>
      <c r="C129" s="1"/>
      <c r="D129" s="1"/>
      <c r="E129" s="1"/>
      <c r="F129" s="1"/>
      <c r="G129" s="1"/>
      <c r="H129" s="1"/>
      <c r="I129" s="1"/>
      <c r="J129" s="3"/>
      <c r="K129" s="1"/>
      <c r="L129" s="130"/>
      <c r="M129" s="131"/>
    </row>
    <row r="130" spans="1:13" s="2" customFormat="1">
      <c r="A130" s="1"/>
      <c r="C130" s="1"/>
      <c r="D130" s="1"/>
      <c r="E130" s="1"/>
      <c r="F130" s="1"/>
      <c r="G130" s="1"/>
      <c r="H130" s="1"/>
      <c r="I130" s="1"/>
      <c r="J130" s="3"/>
      <c r="K130" s="1"/>
      <c r="L130" s="130"/>
      <c r="M130" s="131"/>
    </row>
    <row r="131" spans="1:13" s="2" customFormat="1">
      <c r="A131" s="1"/>
      <c r="C131" s="1"/>
      <c r="D131" s="1"/>
      <c r="E131" s="1"/>
      <c r="F131" s="1"/>
      <c r="G131" s="1"/>
      <c r="H131" s="1"/>
      <c r="I131" s="1"/>
      <c r="J131" s="3"/>
      <c r="K131" s="1"/>
      <c r="L131" s="130"/>
      <c r="M131" s="131"/>
    </row>
    <row r="132" spans="1:13" s="2" customFormat="1">
      <c r="A132" s="1"/>
      <c r="C132" s="1"/>
      <c r="D132" s="1"/>
      <c r="E132" s="1"/>
      <c r="F132" s="1"/>
      <c r="G132" s="1"/>
      <c r="H132" s="1"/>
      <c r="I132" s="1"/>
      <c r="J132" s="3"/>
      <c r="K132" s="1"/>
      <c r="L132" s="130"/>
      <c r="M132" s="131"/>
    </row>
    <row r="133" spans="1:13" s="2" customFormat="1">
      <c r="A133" s="1"/>
      <c r="C133" s="1"/>
      <c r="D133" s="1"/>
      <c r="E133" s="1"/>
      <c r="F133" s="1"/>
      <c r="G133" s="1"/>
      <c r="H133" s="1"/>
      <c r="I133" s="1"/>
      <c r="J133" s="3"/>
      <c r="K133" s="1"/>
      <c r="L133" s="130"/>
      <c r="M133" s="131"/>
    </row>
    <row r="134" spans="1:13" s="2" customFormat="1">
      <c r="A134" s="1"/>
      <c r="C134" s="1"/>
      <c r="D134" s="1"/>
      <c r="E134" s="1"/>
      <c r="F134" s="1"/>
      <c r="G134" s="1"/>
      <c r="H134" s="1"/>
      <c r="I134" s="1"/>
      <c r="J134" s="3"/>
      <c r="K134" s="1"/>
      <c r="L134" s="130"/>
      <c r="M134" s="131"/>
    </row>
    <row r="135" spans="1:13" s="2" customFormat="1">
      <c r="A135" s="1"/>
      <c r="C135" s="1"/>
      <c r="D135" s="1"/>
      <c r="E135" s="1"/>
      <c r="F135" s="1"/>
      <c r="G135" s="1"/>
      <c r="H135" s="1"/>
      <c r="I135" s="1"/>
      <c r="J135" s="3"/>
      <c r="K135" s="1"/>
      <c r="L135" s="130"/>
      <c r="M135" s="131"/>
    </row>
    <row r="136" spans="1:13" s="2" customFormat="1">
      <c r="A136" s="1"/>
      <c r="C136" s="1"/>
      <c r="D136" s="1"/>
      <c r="E136" s="1"/>
      <c r="F136" s="1"/>
      <c r="G136" s="1"/>
      <c r="H136" s="1"/>
      <c r="I136" s="1"/>
      <c r="J136" s="3"/>
      <c r="K136" s="1"/>
      <c r="L136" s="130"/>
      <c r="M136" s="131"/>
    </row>
    <row r="137" spans="1:13" s="2" customFormat="1">
      <c r="A137" s="1"/>
      <c r="C137" s="1"/>
      <c r="D137" s="1"/>
      <c r="E137" s="1"/>
      <c r="F137" s="1"/>
      <c r="G137" s="1"/>
      <c r="H137" s="1"/>
      <c r="I137" s="1"/>
      <c r="J137" s="3"/>
      <c r="K137" s="1"/>
      <c r="L137" s="130"/>
      <c r="M137" s="131"/>
    </row>
    <row r="138" spans="1:13" s="2" customFormat="1">
      <c r="A138" s="1"/>
      <c r="C138" s="1"/>
      <c r="D138" s="1"/>
      <c r="E138" s="1"/>
      <c r="F138" s="1"/>
      <c r="G138" s="1"/>
      <c r="H138" s="1"/>
      <c r="I138" s="1"/>
      <c r="J138" s="3"/>
      <c r="K138" s="1"/>
      <c r="L138" s="130"/>
      <c r="M138" s="131"/>
    </row>
    <row r="139" spans="1:13" s="2" customFormat="1">
      <c r="A139" s="1"/>
      <c r="C139" s="1"/>
      <c r="D139" s="1"/>
      <c r="E139" s="1"/>
      <c r="F139" s="1"/>
      <c r="G139" s="1"/>
      <c r="H139" s="1"/>
      <c r="I139" s="1"/>
      <c r="J139" s="3"/>
      <c r="K139" s="1"/>
      <c r="L139" s="130"/>
      <c r="M139" s="131"/>
    </row>
    <row r="140" spans="1:13" s="2" customFormat="1">
      <c r="A140" s="1"/>
      <c r="C140" s="1"/>
      <c r="D140" s="1"/>
      <c r="E140" s="1"/>
      <c r="F140" s="1"/>
      <c r="G140" s="1"/>
      <c r="H140" s="1"/>
      <c r="I140" s="1"/>
      <c r="J140" s="3"/>
      <c r="K140" s="1"/>
      <c r="L140" s="130"/>
      <c r="M140" s="131"/>
    </row>
    <row r="141" spans="1:13" s="2" customFormat="1">
      <c r="A141" s="1"/>
      <c r="C141" s="1"/>
      <c r="D141" s="1"/>
      <c r="E141" s="1"/>
      <c r="F141" s="1"/>
      <c r="G141" s="1"/>
      <c r="H141" s="1"/>
      <c r="I141" s="1"/>
      <c r="J141" s="3"/>
      <c r="K141" s="1"/>
      <c r="L141" s="130"/>
      <c r="M141" s="131"/>
    </row>
    <row r="142" spans="1:13" s="2" customFormat="1">
      <c r="A142" s="1"/>
      <c r="C142" s="1"/>
      <c r="D142" s="1"/>
      <c r="E142" s="1"/>
      <c r="F142" s="1"/>
      <c r="G142" s="1"/>
      <c r="H142" s="1"/>
      <c r="I142" s="1"/>
      <c r="J142" s="3"/>
      <c r="K142" s="1"/>
      <c r="L142" s="130"/>
      <c r="M142" s="131"/>
    </row>
    <row r="143" spans="1:13" s="2" customFormat="1">
      <c r="A143" s="1"/>
      <c r="C143" s="1"/>
      <c r="D143" s="1"/>
      <c r="E143" s="1"/>
      <c r="F143" s="1"/>
      <c r="G143" s="1"/>
      <c r="H143" s="1"/>
      <c r="I143" s="1"/>
      <c r="J143" s="3"/>
      <c r="K143" s="1"/>
      <c r="L143" s="130"/>
      <c r="M143" s="131"/>
    </row>
    <row r="144" spans="1:13" s="2" customFormat="1">
      <c r="A144" s="1"/>
      <c r="C144" s="1"/>
      <c r="D144" s="1"/>
      <c r="E144" s="1"/>
      <c r="F144" s="1"/>
      <c r="G144" s="1"/>
      <c r="H144" s="1"/>
      <c r="I144" s="1"/>
      <c r="J144" s="3"/>
      <c r="K144" s="1"/>
      <c r="L144" s="130"/>
      <c r="M144" s="131"/>
    </row>
    <row r="145" spans="1:13" s="2" customFormat="1">
      <c r="A145" s="1"/>
      <c r="C145" s="1"/>
      <c r="D145" s="1"/>
      <c r="E145" s="1"/>
      <c r="F145" s="1"/>
      <c r="G145" s="1"/>
      <c r="H145" s="1"/>
      <c r="I145" s="1"/>
      <c r="J145" s="3"/>
      <c r="K145" s="1"/>
      <c r="L145" s="130"/>
      <c r="M145" s="131"/>
    </row>
    <row r="146" spans="1:13" s="2" customFormat="1">
      <c r="A146" s="1"/>
      <c r="C146" s="1"/>
      <c r="D146" s="1"/>
      <c r="E146" s="1"/>
      <c r="F146" s="1"/>
      <c r="G146" s="1"/>
      <c r="H146" s="1"/>
      <c r="I146" s="1"/>
      <c r="J146" s="3"/>
      <c r="K146" s="1"/>
      <c r="L146" s="130"/>
      <c r="M146" s="131"/>
    </row>
    <row r="147" spans="1:13" s="2" customFormat="1">
      <c r="A147" s="1"/>
      <c r="C147" s="1"/>
      <c r="D147" s="1"/>
      <c r="E147" s="1"/>
      <c r="F147" s="1"/>
      <c r="G147" s="1"/>
      <c r="H147" s="1"/>
      <c r="I147" s="1"/>
      <c r="J147" s="3"/>
      <c r="K147" s="1"/>
      <c r="L147" s="130"/>
      <c r="M147" s="131"/>
    </row>
  </sheetData>
  <autoFilter ref="A4:M55" xr:uid="{00000000-0009-0000-0000-000003000000}"/>
  <mergeCells count="21">
    <mergeCell ref="M50:M52"/>
    <mergeCell ref="M11:M13"/>
    <mergeCell ref="M26:M28"/>
    <mergeCell ref="B17:B21"/>
    <mergeCell ref="B22:B25"/>
    <mergeCell ref="C22:C24"/>
    <mergeCell ref="B26:B29"/>
    <mergeCell ref="C26:C28"/>
    <mergeCell ref="B30:B39"/>
    <mergeCell ref="C30:C34"/>
    <mergeCell ref="C35:C39"/>
    <mergeCell ref="B40:B45"/>
    <mergeCell ref="C40:C42"/>
    <mergeCell ref="C43:C45"/>
    <mergeCell ref="E55:K55"/>
    <mergeCell ref="B46:B49"/>
    <mergeCell ref="C46:C49"/>
    <mergeCell ref="B50:B52"/>
    <mergeCell ref="C50:C52"/>
    <mergeCell ref="E53:K53"/>
    <mergeCell ref="E54:K54"/>
  </mergeCells>
  <phoneticPr fontId="2"/>
  <conditionalFormatting sqref="K13 K17:K52">
    <cfRule type="cellIs" dxfId="4" priority="5" operator="equal">
      <formula>"×"</formula>
    </cfRule>
  </conditionalFormatting>
  <conditionalFormatting sqref="K11:K12">
    <cfRule type="cellIs" dxfId="3" priority="4" operator="equal">
      <formula>"×"</formula>
    </cfRule>
  </conditionalFormatting>
  <conditionalFormatting sqref="K14:K15">
    <cfRule type="cellIs" dxfId="2" priority="3" operator="equal">
      <formula>"×"</formula>
    </cfRule>
  </conditionalFormatting>
  <conditionalFormatting sqref="K16">
    <cfRule type="cellIs" dxfId="1" priority="2" operator="equal">
      <formula>"×"</formula>
    </cfRule>
  </conditionalFormatting>
  <conditionalFormatting sqref="K5:K10">
    <cfRule type="cellIs" dxfId="0" priority="1" operator="equal">
      <formula>"×"</formula>
    </cfRule>
  </conditionalFormatting>
  <printOptions horizontalCentered="1"/>
  <pageMargins left="0.23622047244094491" right="0.23622047244094491" top="0.55118110236220474" bottom="0.35433070866141736" header="0.31496062992125984" footer="0.11811023622047245"/>
  <pageSetup paperSize="9" scale="32" fitToHeight="0" orientation="portrait" r:id="rId1"/>
  <headerFooter>
    <oddHeader>&amp;C&amp;P/&amp;N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ZOKU</vt:lpstr>
      <vt:lpstr>ZOKU!Print_Area</vt:lpstr>
      <vt:lpstr>ZOKU!Print_Titles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伊川（菊池） よりえ</dc:creator>
  <cp:lastModifiedBy>伊川（菊池） よりえ</cp:lastModifiedBy>
  <dcterms:created xsi:type="dcterms:W3CDTF">2022-03-14T09:39:21Z</dcterms:created>
  <dcterms:modified xsi:type="dcterms:W3CDTF">2022-03-18T08:51:43Z</dcterms:modified>
</cp:coreProperties>
</file>