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ケーキデコレーション【石村】\Wiltonカタログ、在庫一覧表および予約注文書\"/>
    </mc:Choice>
  </mc:AlternateContent>
  <xr:revisionPtr revIDLastSave="0" documentId="13_ncr:1_{6D0F4617-B6E1-4436-A04A-EA85EE938FBE}" xr6:coauthVersionLast="47" xr6:coauthVersionMax="47" xr10:uidLastSave="{00000000-0000-0000-0000-000000000000}"/>
  <bookViews>
    <workbookView xWindow="-120" yWindow="-120" windowWidth="20730" windowHeight="11160" xr2:uid="{4E9CA5F2-6A90-A14D-AF06-9D4439F4C6B4}"/>
  </bookViews>
  <sheets>
    <sheet name="Wilton" sheetId="2" r:id="rId1"/>
  </sheets>
  <definedNames>
    <definedName name="_xlnm._FilterDatabase" localSheetId="0" hidden="1">Wilton!$A$2:$X$366</definedName>
    <definedName name="_xlnm.Print_Area" localSheetId="0">Wilton!$A$1:$S$367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7" i="2" l="1"/>
  <c r="H206" i="2"/>
  <c r="H267" i="2"/>
  <c r="H266" i="2"/>
  <c r="H259" i="2"/>
  <c r="H260" i="2"/>
  <c r="H258" i="2"/>
  <c r="H257" i="2"/>
  <c r="H256" i="2"/>
  <c r="H255" i="2"/>
  <c r="H240" i="2"/>
  <c r="H239" i="2"/>
  <c r="H238" i="2"/>
  <c r="H237" i="2"/>
  <c r="H236" i="2"/>
  <c r="H234" i="2"/>
  <c r="H233" i="2"/>
  <c r="H232" i="2"/>
  <c r="H231" i="2"/>
  <c r="H228" i="2"/>
  <c r="H227" i="2"/>
  <c r="H226" i="2"/>
  <c r="H225" i="2"/>
  <c r="H224" i="2"/>
  <c r="H205" i="2"/>
  <c r="H204" i="2"/>
  <c r="H203" i="2"/>
  <c r="H202" i="2"/>
  <c r="H201" i="2"/>
  <c r="H195" i="2"/>
  <c r="H190" i="2"/>
  <c r="H181" i="2"/>
  <c r="H175" i="2"/>
  <c r="H174" i="2"/>
  <c r="H156" i="2"/>
  <c r="H155" i="2"/>
  <c r="H154" i="2"/>
  <c r="H62" i="2"/>
  <c r="H55" i="2"/>
  <c r="H54" i="2"/>
  <c r="H52" i="2"/>
  <c r="H50" i="2"/>
  <c r="H51" i="2"/>
  <c r="H43" i="2"/>
  <c r="H42" i="2"/>
</calcChain>
</file>

<file path=xl/sharedStrings.xml><?xml version="1.0" encoding="utf-8"?>
<sst xmlns="http://schemas.openxmlformats.org/spreadsheetml/2006/main" count="2246" uniqueCount="1189">
  <si>
    <t>ブランド名</t>
    <rPh sb="4" eb="5">
      <t>メイ</t>
    </rPh>
    <phoneticPr fontId="9"/>
  </si>
  <si>
    <t>商品画像</t>
    <rPh sb="0" eb="2">
      <t>ショウヒン</t>
    </rPh>
    <rPh sb="2" eb="4">
      <t>ガゾウ</t>
    </rPh>
    <phoneticPr fontId="9"/>
  </si>
  <si>
    <t>品名</t>
    <rPh sb="0" eb="2">
      <t>ヒンメイ</t>
    </rPh>
    <phoneticPr fontId="9"/>
  </si>
  <si>
    <t>LOT</t>
    <phoneticPr fontId="9"/>
  </si>
  <si>
    <t>上代　　　　　（税抜）</t>
    <rPh sb="0" eb="2">
      <t>ジョウダイ</t>
    </rPh>
    <rPh sb="8" eb="10">
      <t>ゼイヌ</t>
    </rPh>
    <phoneticPr fontId="9"/>
  </si>
  <si>
    <t>上代　　　　　（税込）</t>
    <rPh sb="0" eb="2">
      <t>ジョウダイ</t>
    </rPh>
    <rPh sb="8" eb="10">
      <t>ゼイコミ</t>
    </rPh>
    <phoneticPr fontId="9"/>
  </si>
  <si>
    <t>ご注文数</t>
    <rPh sb="1" eb="4">
      <t>チュウモンスウ</t>
    </rPh>
    <phoneticPr fontId="9"/>
  </si>
  <si>
    <t>次回入荷日</t>
    <rPh sb="0" eb="4">
      <t>ジカイニュウカ</t>
    </rPh>
    <rPh sb="4" eb="5">
      <t>ビ</t>
    </rPh>
    <phoneticPr fontId="9"/>
  </si>
  <si>
    <t>コメント</t>
    <phoneticPr fontId="9"/>
  </si>
  <si>
    <t>◎</t>
    <phoneticPr fontId="9"/>
  </si>
  <si>
    <t>Wilton</t>
    <phoneticPr fontId="9"/>
  </si>
  <si>
    <t>601-5577</t>
  </si>
  <si>
    <t>0070896142405</t>
  </si>
  <si>
    <t>04-0-0031</t>
  </si>
  <si>
    <t>04-0-0039</t>
  </si>
  <si>
    <t>04-0-0032</t>
  </si>
  <si>
    <t>04-0-0040</t>
  </si>
  <si>
    <t>610-256</t>
  </si>
  <si>
    <t>610-302</t>
  </si>
  <si>
    <t>610-604</t>
  </si>
  <si>
    <t>04-0-0045</t>
  </si>
  <si>
    <t>04-0-0046</t>
  </si>
  <si>
    <t>04-0-0047</t>
  </si>
  <si>
    <t>04-0-0049</t>
  </si>
  <si>
    <t>04-0-0037</t>
  </si>
  <si>
    <t>04-0-0044</t>
  </si>
  <si>
    <t>04-0-0048</t>
  </si>
  <si>
    <t>03-640</t>
  </si>
  <si>
    <t>405-8783</t>
  </si>
  <si>
    <t>601-2425</t>
  </si>
  <si>
    <t>601-5582</t>
  </si>
  <si>
    <t>04-0-0082</t>
  </si>
  <si>
    <t>1913-1298</t>
  </si>
  <si>
    <t>04-0-0102</t>
  </si>
  <si>
    <t>702-6015</t>
  </si>
  <si>
    <t>702-6004</t>
  </si>
  <si>
    <t>710-2300</t>
  </si>
  <si>
    <t>710-2301</t>
  </si>
  <si>
    <t>79731</t>
  </si>
  <si>
    <t>79732</t>
  </si>
  <si>
    <t>79733</t>
  </si>
  <si>
    <t>79734</t>
  </si>
  <si>
    <t>79740</t>
  </si>
  <si>
    <t>710-032</t>
  </si>
  <si>
    <t>710-773</t>
  </si>
  <si>
    <t>710-772</t>
  </si>
  <si>
    <t>2105-0112</t>
  </si>
  <si>
    <t>2105-0188</t>
  </si>
  <si>
    <t>2105-0911</t>
  </si>
  <si>
    <t>2105-9199</t>
  </si>
  <si>
    <t>2105-4923</t>
  </si>
  <si>
    <t>2105-952</t>
  </si>
  <si>
    <t>2105-953</t>
  </si>
  <si>
    <t>2105-955</t>
  </si>
  <si>
    <t>2105-954</t>
  </si>
  <si>
    <t>2105-914</t>
  </si>
  <si>
    <t>2105-0565</t>
  </si>
  <si>
    <t>2105-0614</t>
  </si>
  <si>
    <t>2105-4925</t>
  </si>
  <si>
    <t>2105-0054</t>
  </si>
  <si>
    <t>2105-6185</t>
  </si>
  <si>
    <t>2105-0050</t>
  </si>
  <si>
    <t>2105-0051</t>
  </si>
  <si>
    <t>2105-155</t>
  </si>
  <si>
    <t>2105-3801</t>
  </si>
  <si>
    <t>2105-157</t>
  </si>
  <si>
    <t>2105-6184</t>
  </si>
  <si>
    <t>2104-64</t>
  </si>
  <si>
    <t>2104-102</t>
  </si>
  <si>
    <t>2104-129</t>
  </si>
  <si>
    <t>2104-1187</t>
  </si>
  <si>
    <t>2104-1188</t>
  </si>
  <si>
    <t>2104-1166</t>
  </si>
  <si>
    <t>2104-1169</t>
  </si>
  <si>
    <t>415-1110</t>
  </si>
  <si>
    <t>415-987</t>
  </si>
  <si>
    <t>415-2123</t>
  </si>
  <si>
    <t>415-394</t>
  </si>
  <si>
    <t>415-1111</t>
  </si>
  <si>
    <t>415-1078</t>
  </si>
  <si>
    <t>0070896129932</t>
  </si>
  <si>
    <t>0070896129949</t>
  </si>
  <si>
    <t>415-1624</t>
  </si>
  <si>
    <t>415-2181</t>
  </si>
  <si>
    <t>415-0-0067</t>
  </si>
  <si>
    <t>415-2872</t>
  </si>
  <si>
    <t>415-8121</t>
  </si>
  <si>
    <t>415-5172</t>
  </si>
  <si>
    <t>415-2187</t>
  </si>
  <si>
    <t>415-2188</t>
  </si>
  <si>
    <t>415-5171</t>
  </si>
  <si>
    <t>415-0154</t>
  </si>
  <si>
    <t>415-0156</t>
  </si>
  <si>
    <t>415-0158</t>
  </si>
  <si>
    <t>415-0148</t>
  </si>
  <si>
    <t>415-0150</t>
  </si>
  <si>
    <t>415-0663</t>
  </si>
  <si>
    <t>415-2505</t>
  </si>
  <si>
    <t>415-2507</t>
  </si>
  <si>
    <t>415-2503</t>
  </si>
  <si>
    <t>307-250</t>
  </si>
  <si>
    <t>307-831</t>
  </si>
  <si>
    <t>307-826</t>
  </si>
  <si>
    <t>417-2581</t>
  </si>
  <si>
    <t>417-2582</t>
  </si>
  <si>
    <t>417-2583</t>
  </si>
  <si>
    <t>417-2584</t>
  </si>
  <si>
    <t>417-2585</t>
  </si>
  <si>
    <t>417-2586</t>
  </si>
  <si>
    <t>417-2588</t>
  </si>
  <si>
    <t>1907-1345</t>
  </si>
  <si>
    <t>1907-1346</t>
  </si>
  <si>
    <t>1907-1347</t>
  </si>
  <si>
    <t>2304-111</t>
  </si>
  <si>
    <t>2304-115</t>
  </si>
  <si>
    <t>417-1197</t>
  </si>
  <si>
    <t>417-7554</t>
  </si>
  <si>
    <t>2105-948</t>
  </si>
  <si>
    <t>409-7723</t>
  </si>
  <si>
    <t>409-7722</t>
  </si>
  <si>
    <t>2308-1067</t>
  </si>
  <si>
    <t>2308-0092</t>
  </si>
  <si>
    <t>2308-0915</t>
  </si>
  <si>
    <t>2308-5493</t>
  </si>
  <si>
    <t>2308-0112</t>
  </si>
  <si>
    <t>2308-1225</t>
  </si>
  <si>
    <t>2304-1054</t>
  </si>
  <si>
    <t>2304-1055</t>
  </si>
  <si>
    <t>1912-1006</t>
  </si>
  <si>
    <t>1912-1007</t>
  </si>
  <si>
    <t>1912-9320</t>
  </si>
  <si>
    <t>1912-1001</t>
  </si>
  <si>
    <t>415-2264</t>
  </si>
  <si>
    <t>1904-1193</t>
  </si>
  <si>
    <t>1912-9318</t>
  </si>
  <si>
    <t>1912-9319</t>
  </si>
  <si>
    <t>1907-1340</t>
  </si>
  <si>
    <t>1907-1339</t>
  </si>
  <si>
    <t>1907-1358</t>
  </si>
  <si>
    <t>2104-0056</t>
  </si>
  <si>
    <t>2104-0057</t>
  </si>
  <si>
    <t>1907-1205</t>
  </si>
  <si>
    <t>1907-1210</t>
  </si>
  <si>
    <t>409-2556</t>
  </si>
  <si>
    <t>307-0838</t>
  </si>
  <si>
    <t>307-6715</t>
  </si>
  <si>
    <t>2105-5450</t>
  </si>
  <si>
    <t>1907-1200</t>
  </si>
  <si>
    <t>1907-1348</t>
  </si>
  <si>
    <t>1907-1349</t>
  </si>
  <si>
    <t>1907-1351</t>
  </si>
  <si>
    <t>1907-1352</t>
  </si>
  <si>
    <t>2104-358</t>
  </si>
  <si>
    <t>2104-1358</t>
  </si>
  <si>
    <t>2104-1249</t>
  </si>
  <si>
    <t>2104-1357</t>
  </si>
  <si>
    <t>404-5168</t>
  </si>
  <si>
    <t>404-5184</t>
  </si>
  <si>
    <t>2104-1508</t>
  </si>
  <si>
    <t>405-8784</t>
  </si>
  <si>
    <t>411-1992</t>
  </si>
  <si>
    <t>414-916</t>
  </si>
  <si>
    <t>417-173</t>
  </si>
  <si>
    <t>409-7712</t>
  </si>
  <si>
    <t>409-7713</t>
  </si>
  <si>
    <t>409-7714</t>
  </si>
  <si>
    <t>409-7715</t>
  </si>
  <si>
    <t>409-7716</t>
  </si>
  <si>
    <t>02-0-0004</t>
  </si>
  <si>
    <t>02-0-0006</t>
  </si>
  <si>
    <t>02-0-0007</t>
  </si>
  <si>
    <t>02-0-0009</t>
  </si>
  <si>
    <t>415-0165</t>
  </si>
  <si>
    <t>417-1199</t>
  </si>
  <si>
    <t>402-3007</t>
  </si>
  <si>
    <t>403-9444</t>
  </si>
  <si>
    <t>409-2544</t>
  </si>
  <si>
    <t>1904-1196</t>
  </si>
  <si>
    <t>1904-1197</t>
  </si>
  <si>
    <t>409-2572</t>
  </si>
  <si>
    <t>409-2557</t>
  </si>
  <si>
    <t>409-2563</t>
  </si>
  <si>
    <t>409-2528</t>
  </si>
  <si>
    <t>409-2552</t>
  </si>
  <si>
    <t>409-2565</t>
  </si>
  <si>
    <t>409-7726</t>
  </si>
  <si>
    <t>409-2529</t>
  </si>
  <si>
    <t>2104-7554</t>
  </si>
  <si>
    <t>418-1123</t>
  </si>
  <si>
    <t>411-1006</t>
  </si>
  <si>
    <t>418-1987</t>
  </si>
  <si>
    <t>301-910</t>
  </si>
  <si>
    <t>2815-101</t>
  </si>
  <si>
    <t>2815-102</t>
  </si>
  <si>
    <t>1511-1019</t>
  </si>
  <si>
    <t>418-4567</t>
  </si>
  <si>
    <t>418-4568</t>
  </si>
  <si>
    <t>418-4569</t>
  </si>
  <si>
    <t>418-9614</t>
  </si>
  <si>
    <t>418-1</t>
  </si>
  <si>
    <t>418-2</t>
  </si>
  <si>
    <t>418-3</t>
  </si>
  <si>
    <t>418-5</t>
  </si>
  <si>
    <t>402-6</t>
  </si>
  <si>
    <t>402-7</t>
  </si>
  <si>
    <t>402-8</t>
  </si>
  <si>
    <t>418-10</t>
  </si>
  <si>
    <t>418-12</t>
  </si>
  <si>
    <t>402-2001</t>
  </si>
  <si>
    <t>402-1001</t>
  </si>
  <si>
    <t>418-14</t>
  </si>
  <si>
    <t>418-16</t>
  </si>
  <si>
    <t>418-18</t>
  </si>
  <si>
    <t>418-21</t>
  </si>
  <si>
    <t>418-22</t>
  </si>
  <si>
    <t>418-32</t>
  </si>
  <si>
    <t>418-199</t>
  </si>
  <si>
    <t>418-2110</t>
  </si>
  <si>
    <t>418-4400</t>
  </si>
  <si>
    <t>418-6600</t>
  </si>
  <si>
    <t>402-8800</t>
  </si>
  <si>
    <t>418-224</t>
  </si>
  <si>
    <t>402-225</t>
  </si>
  <si>
    <t>402-2003</t>
  </si>
  <si>
    <t>418-2004</t>
  </si>
  <si>
    <t>402-2006</t>
  </si>
  <si>
    <t>402-1002</t>
  </si>
  <si>
    <t>402-1005</t>
  </si>
  <si>
    <t>402-1006</t>
  </si>
  <si>
    <t>402-1007</t>
  </si>
  <si>
    <t>418-594</t>
  </si>
  <si>
    <t>402-61</t>
  </si>
  <si>
    <t>402-97</t>
  </si>
  <si>
    <t>418-101</t>
  </si>
  <si>
    <t>418-102</t>
  </si>
  <si>
    <t>418-103</t>
  </si>
  <si>
    <t>418-104</t>
  </si>
  <si>
    <t>402-123</t>
  </si>
  <si>
    <t>402-124</t>
  </si>
  <si>
    <t>402-125</t>
  </si>
  <si>
    <t>402-127</t>
  </si>
  <si>
    <t>402-1274</t>
  </si>
  <si>
    <t>418-67</t>
  </si>
  <si>
    <t>418-68</t>
  </si>
  <si>
    <t>418-70</t>
  </si>
  <si>
    <t>418-74</t>
  </si>
  <si>
    <t>418-81</t>
  </si>
  <si>
    <t>418-352</t>
  </si>
  <si>
    <t>418-366</t>
  </si>
  <si>
    <t>418-233</t>
  </si>
  <si>
    <t>402-402</t>
  </si>
  <si>
    <t>418-150</t>
  </si>
  <si>
    <t>402-230</t>
  </si>
  <si>
    <t>418-47</t>
  </si>
  <si>
    <t>418-48</t>
  </si>
  <si>
    <t>418-2002</t>
  </si>
  <si>
    <t>418-789</t>
  </si>
  <si>
    <t>2811-701</t>
  </si>
  <si>
    <t>2811-702</t>
  </si>
  <si>
    <t>2811-9100</t>
  </si>
  <si>
    <t>2811-9101</t>
  </si>
  <si>
    <t>2811-9102</t>
  </si>
  <si>
    <t>2811-9103</t>
  </si>
  <si>
    <t>2811-9104</t>
  </si>
  <si>
    <t>2811-9105</t>
  </si>
  <si>
    <t>2811-9106</t>
  </si>
  <si>
    <t>2811-9107</t>
  </si>
  <si>
    <t>2811-9108</t>
  </si>
  <si>
    <t>2811-9109</t>
  </si>
  <si>
    <t>2811-1011</t>
  </si>
  <si>
    <t>2811-1017</t>
  </si>
  <si>
    <t>2811-3696</t>
  </si>
  <si>
    <t>2811-6015</t>
  </si>
  <si>
    <t>2811-1230</t>
  </si>
  <si>
    <t>ｱｲｼﾝｸﾞｶﾗｰｵｰｶﾞﾅｲｻﾞｰ</t>
  </si>
  <si>
    <t>ｼﾞｬﾝﾎﾞﾊｰﾂｽﾌﾟﾘﾝｸﾙ</t>
  </si>
  <si>
    <t>ﾎﾜｲﾄﾉﾝﾊﾟﾚｲﾕｽﾌﾟﾘﾝｸﾙ</t>
  </si>
  <si>
    <t>ﾄﾞｰﾅﾂﾊﾟﾝ 6CAV</t>
  </si>
  <si>
    <t>ﾐｭｰｼﾞｯｸﾉｰﾄｹｰｷﾊﾟﾝ</t>
  </si>
  <si>
    <t>ｽﾀｰｹｰｷﾊﾟﾝ</t>
  </si>
  <si>
    <t>ﾎﾞﾄﾙｹｰｷﾊﾟﾝ</t>
  </si>
  <si>
    <t>Tｼｬﾂｹｰｷﾊﾟﾝ</t>
  </si>
  <si>
    <t>ﾊｰﾄﾃｲｽﾃｨｰﾌｨﾙﾊﾟﾝ</t>
  </si>
  <si>
    <t>ｲｰｼﾞｰﾌﾞﾙｰﾑﾌﾗﾜｰｶｯﾄｱｳﾄ</t>
  </si>
  <si>
    <t>ｼﾘｺﾝﾃﾞｺﾚｰｼｮﾝﾎﾞﾄﾙ</t>
  </si>
  <si>
    <t>ｶｯﾌﾟｹｰｷﾃﾞｺｾｯﾄ ﾌﾗﾜｰ</t>
  </si>
  <si>
    <t>9 X 1 ﾛｰﾘﾝｸﾞﾋﾟﾝ</t>
  </si>
  <si>
    <t>ﾊｲｱﾝﾄﾞﾛｰﾀｰﾝﾃｰﾌﾞﾙ</t>
  </si>
  <si>
    <t>ﾃﾞｺﾚｰﾃｨﾝｸﾞﾀｰﾝﾃｰﾌﾞﾙ</t>
  </si>
  <si>
    <t>ﾀﾞｽﾃｨﾝｸﾞｶｯﾌﾟ</t>
  </si>
  <si>
    <t>16INﾌｪｻﾞｰｳｪｲﾄﾊﾞｯｸﾞ</t>
  </si>
  <si>
    <t>18INﾌｪｻﾞｰｳｪｲﾄﾊﾞｯｸﾞ</t>
  </si>
  <si>
    <t>ﾁｯﾌﾟｵｰｶﾞﾅｲｻﾞｰ</t>
  </si>
  <si>
    <t>ﾏﾙﾁｶﾗｰｶｯﾌﾟﾗｰ</t>
  </si>
  <si>
    <t>ｱｲｼﾝｸﾞﾊﾞｯｸﾞﾀｲ</t>
  </si>
  <si>
    <t>ﾕﾆﾊﾞｰｻﾙｽｸﾚｰﾊﾟｰ ﾌﾞﾙｰ</t>
  </si>
  <si>
    <t>ｽｸｲｰｽﾞ&amp;ﾎﾟｱｽﾊﾟﾁｭﾗ</t>
  </si>
  <si>
    <t>ﾏｯｼｭﾌﾞﾚﾝﾀﾞｰ</t>
  </si>
  <si>
    <t>ｹｰｷﾚﾍﾞﾗｰ ｽﾓｰﾙ</t>
  </si>
  <si>
    <t>ﾌﾗﾜｰﾘﾌﾀｰ</t>
  </si>
  <si>
    <t>ｶﾞﾑﾍﾟｰｽﾄｽﾄﾚｰｼﾞﾎﾞｰﾄﾞ</t>
  </si>
  <si>
    <t>ｶﾞﾑ&amp;ﾌｫﾝﾀﾞﾝﾓｰﾙﾄﾞ ﾚｰｽ</t>
  </si>
  <si>
    <t>ｶﾞﾑ&amp;ﾌｫﾝﾀﾞﾝﾓｰﾙﾄﾞ ｼﾞｭｴﾘｰ</t>
  </si>
  <si>
    <t>ｶﾞﾑ&amp;ﾌｫﾝﾀﾞﾝﾓｰﾙﾄﾞ ｼｰﾗｲﾌ</t>
  </si>
  <si>
    <t>ｶﾞﾑ&amp;ﾌｫﾝﾀﾞﾝﾓｰﾙﾄﾞ ﾉｰﾃｨｶﾙ</t>
  </si>
  <si>
    <t>ｶﾞﾑ&amp;ﾌｫﾝﾀﾞﾝﾓｰﾙﾄﾞ ﾀﾞﾏｽｸ</t>
  </si>
  <si>
    <t>ﾁｯﾌﾟｶﾞｲﾄﾞ</t>
  </si>
  <si>
    <t>ﾁｯﾌﾟﾌﾞﾗｼ</t>
  </si>
  <si>
    <t>ﾛﾏﾝﾃｨｯｸｷｬｯｽﾙｾｯﾄ32P</t>
  </si>
  <si>
    <t>ﾃｨｰﾝﾄﾞｰﾙﾋﾟｯｸ ﾌﾞﾙｰﾈｯﾄ</t>
  </si>
  <si>
    <t>ﾃｨｰﾝﾄﾞｰﾙﾋﾟｯｸ ﾌﾞﾛﾝﾄﾞ</t>
  </si>
  <si>
    <t>ﾐﾆ ﾄﾞｰﾙﾋﾟｯｸｽ 4/ST</t>
  </si>
  <si>
    <t>ﾁｯﾌﾟｾｯﾄ ﾌﾗﾜｰ&amp;ﾘｰﾌ</t>
  </si>
  <si>
    <t>ﾗｳﾝﾄﾞﾁｯﾌﾟ#1</t>
  </si>
  <si>
    <t>ﾗｳﾝﾄﾞﾁｯﾌﾟ #2</t>
  </si>
  <si>
    <t>ﾗｳﾝﾄﾞﾁｯﾌﾟ #3</t>
  </si>
  <si>
    <t>ﾗｳﾝﾄﾞﾁｯﾌﾟ #5</t>
  </si>
  <si>
    <t>ﾗｰｼﾞﾗｳﾝﾄﾞﾁｯﾌﾟ#2A</t>
  </si>
  <si>
    <t>ﾗｰｼﾞﾗｳﾝﾄﾞﾁｯﾌﾟ#1A</t>
  </si>
  <si>
    <t>ｵｰﾌﾟﾝｽﾀｰﾁｯﾌﾟ #14</t>
  </si>
  <si>
    <t>ｵｰﾌﾟﾝｽﾀｰﾁｯﾌﾟ #16</t>
  </si>
  <si>
    <t>ｵｰﾌﾟﾝｽﾀｰﾁｯﾌﾟ #21</t>
  </si>
  <si>
    <t>ｵｰﾌﾟﾝｽﾀｰﾁｯﾌﾟ #22</t>
  </si>
  <si>
    <t>ｵｰﾌﾟﾝｽﾀｰﾁｯﾌﾟ #199</t>
  </si>
  <si>
    <t>ｵｰﾌﾟﾝｽﾀｰﾁｯﾌﾟ #1M</t>
  </si>
  <si>
    <t>ｵｰﾌﾟﾝｽﾀｰﾁｯﾌﾟ#8B</t>
  </si>
  <si>
    <t>ﾄﾞﾛｯﾌﾟﾌﾗﾜｰﾁｯﾌﾟ#224</t>
  </si>
  <si>
    <t>ﾄﾞﾛｯﾌﾟﾌﾗﾜｰﾁｯﾌﾟ#225</t>
  </si>
  <si>
    <t>ﾗｰｼﾞﾄﾞﾛｯﾌﾟﾌﾗﾜｰﾁｯﾌﾟ#2C</t>
  </si>
  <si>
    <t>ﾗｰｼﾞﾄﾞﾛｯﾌﾟﾌﾗﾜｰﾁｯﾌﾟ#2D</t>
  </si>
  <si>
    <t>ﾍﾟﾀﾙﾁｯﾌﾟ#97</t>
  </si>
  <si>
    <t>ﾍﾟﾀﾙﾁｯﾌﾟ#103</t>
  </si>
  <si>
    <t>ﾍﾟﾀﾙﾁｯﾌﾟ#104</t>
  </si>
  <si>
    <t>ﾗｰｼﾞﾍﾟﾀﾙﾁｯﾌﾟ#124</t>
  </si>
  <si>
    <t>ﾗｰｼﾞﾍﾟﾀﾙﾁｯﾌﾟ#127</t>
  </si>
  <si>
    <t>ﾘｰﾌﾁｯﾌﾟ#68</t>
  </si>
  <si>
    <t>ﾘｰﾌﾁｯﾌﾟ#70</t>
  </si>
  <si>
    <t>ﾘｰﾌﾁｯﾌﾟ #74</t>
  </si>
  <si>
    <t>ｽﾍﾟｼｬﾙﾃｨｰﾁｯﾌﾟ #81</t>
  </si>
  <si>
    <t>ﾘｰﾌﾁｯﾌﾟ#352</t>
  </si>
  <si>
    <t>ﾗｰｼﾞﾘｰﾌﾁｯﾌﾟ #366</t>
  </si>
  <si>
    <t>ﾏﾙﾁｵｰﾌﾟﾝﾁｯﾌﾟ#233</t>
  </si>
  <si>
    <t>ﾍﾟﾀﾙﾁｯﾌﾟ#150</t>
  </si>
  <si>
    <t>ﾗｳﾝﾄﾞﾁｯﾌﾟ#230</t>
  </si>
  <si>
    <t>ﾊﾞｽｹｯﾄﾁｯﾌﾟ#47</t>
  </si>
  <si>
    <t>ﾊﾞｽｹｯﾄﾁｯﾌﾟ#48</t>
  </si>
  <si>
    <t>ﾗｰｼﾞﾊﾞｽｹｯﾄｳｪｰﾌﾞﾁｯﾌﾟ#2B</t>
  </si>
  <si>
    <t>ｷｬﾝﾄﾞﾙﾋﾟｯｸ ﾊﾞｰｽﾃﾞｰｱｿｰﾄ</t>
  </si>
  <si>
    <t>ﾅﾝﾊﾞｰｷｬﾝﾄﾞﾙ 0 GR</t>
  </si>
  <si>
    <t>ﾅﾝﾊﾞｰｷｬﾝﾄﾞﾙ 1 GR</t>
  </si>
  <si>
    <t>ﾅﾝﾊﾞｰｷｬﾝﾄﾞﾙ 2 GR</t>
  </si>
  <si>
    <t>ﾅﾝﾊﾞｰｷｬﾝﾄﾞﾙ 3 GR</t>
  </si>
  <si>
    <t>ﾅﾝﾊﾞｰｷｬﾝﾄﾞﾙ 4 GR</t>
  </si>
  <si>
    <t>ﾅﾝﾊﾞｰｷｬﾝﾄﾞﾙ 5 GR</t>
  </si>
  <si>
    <t>ﾅﾝﾊﾞｰｷｬﾝﾄﾞﾙ 6 GR</t>
  </si>
  <si>
    <t>ﾅﾝﾊﾞｰｷｬﾝﾄﾞﾙ 7 GR</t>
  </si>
  <si>
    <t>ﾅﾝﾊﾞｰｷｬﾝﾄﾞﾙ 8 GR</t>
  </si>
  <si>
    <t>ﾅﾝﾊﾞｰｷｬﾝﾄﾞﾙ 9 GR</t>
  </si>
  <si>
    <t>ﾄｰﾙ&amp;ｼｮｰﾄﾊﾞｰｽﾃﾞｨｷｬﾝﾄﾞﾙ</t>
  </si>
  <si>
    <t>2105-565</t>
  </si>
  <si>
    <t>ｸﾗｯｼｯｸﾜﾝﾀﾞｰﾓｰﾙﾄﾞ</t>
  </si>
  <si>
    <t>115-101</t>
  </si>
  <si>
    <t>ﾅｳ ｱｲ ﾊﾌﾞ ﾕｰ</t>
  </si>
  <si>
    <t>1006-7142</t>
  </si>
  <si>
    <t>ﾗﾝﾅｳｪｲﾌﾞﾘｯﾄﾞ ﾌｨｷﾞｭｱ</t>
  </si>
  <si>
    <t>1006-1121</t>
  </si>
  <si>
    <t>ﾄｩｰﾘﾝｸﾞﾄｯﾊﾟｰｽﾞ</t>
  </si>
  <si>
    <t>2115-1715</t>
  </si>
  <si>
    <t>ｽﾏｲﾘｰ ﾛﾘﾎﾟｯﾌﾟﾓｰﾙﾄﾞ</t>
  </si>
  <si>
    <t>2115-1554</t>
  </si>
  <si>
    <t>ｽﾀｰｽﾞ ｷｬﾝﾃﾞｨｰﾓｰﾙﾄﾞ</t>
  </si>
  <si>
    <t>2115-4432</t>
  </si>
  <si>
    <t>ｽﾎﾟｰﾂ ﾛﾘﾎﾟｯﾌﾟﾓｰﾙﾄﾞ</t>
  </si>
  <si>
    <t>2115-4434</t>
  </si>
  <si>
    <t>ﾊﾞｰｽﾃﾞｲﾛﾘﾎﾟｯﾌﾟﾓｰﾙﾄﾞ</t>
  </si>
  <si>
    <t>2115-2118</t>
  </si>
  <si>
    <t>ﾏｽﾀｯｼｭﾛﾘﾓｰﾙﾄﾞ</t>
  </si>
  <si>
    <t>2115-0001</t>
  </si>
  <si>
    <t>2115-1708</t>
  </si>
  <si>
    <t>ﾛｾﾞｽ&amp;ﾊﾞｯｽﾞ ﾛﾘﾓｰﾙﾄﾞ</t>
  </si>
  <si>
    <t>2115-1738</t>
  </si>
  <si>
    <t>ﾛｰｽﾞｲﾝﾌﾞﾙｰﾑｷｬﾝﾃﾞｨﾓｰﾙﾄﾞ</t>
  </si>
  <si>
    <t>2115-1710</t>
  </si>
  <si>
    <t>ﾍﾞﾋﾞｰｼｮﾜｰ ｷｬﾝﾃﾞｨﾓｰﾙﾄﾞ</t>
  </si>
  <si>
    <t>2115-1800</t>
  </si>
  <si>
    <t>2115-2134</t>
  </si>
  <si>
    <t>ﾀﾞﾌﾞﾙﾊｰﾄｸｯｷｰﾓｰﾙﾄﾞ</t>
  </si>
  <si>
    <t>1512-136</t>
  </si>
  <si>
    <t>1912-4000</t>
  </si>
  <si>
    <t>2105-6506</t>
  </si>
  <si>
    <t>2105-1023</t>
  </si>
  <si>
    <t>ﾓﾝｷｰｹｰｷﾊﾟﾝ</t>
  </si>
  <si>
    <t>2105-1194</t>
  </si>
  <si>
    <t>#1 ｹｰｷﾊﾟﾝ</t>
  </si>
  <si>
    <t>2105-1015</t>
  </si>
  <si>
    <t>ｸﾗｳﾝ ｹｰｷﾊﾟﾝ</t>
  </si>
  <si>
    <t>2105-2521</t>
  </si>
  <si>
    <t>ﾂｰ ﾐｯｸｽ ﾌﾞｯｸ ﾊﾟﾝ</t>
  </si>
  <si>
    <t>2105-0651</t>
  </si>
  <si>
    <t>2105-5719</t>
  </si>
  <si>
    <t>2105-5760</t>
  </si>
  <si>
    <t>415-7068</t>
  </si>
  <si>
    <t>478007</t>
  </si>
  <si>
    <t>478008</t>
  </si>
  <si>
    <t>478009</t>
  </si>
  <si>
    <t>478010</t>
  </si>
  <si>
    <t>478023</t>
  </si>
  <si>
    <t>478024</t>
  </si>
  <si>
    <t>307-121</t>
  </si>
  <si>
    <t>2105-3280</t>
  </si>
  <si>
    <t>ﾗｳﾝﾄﾞｹｰｷｷｬﾃﾞｨ</t>
  </si>
  <si>
    <t>2105-3281</t>
  </si>
  <si>
    <t>ｹｰｷ&amp;ｶｯﾌﾟｹｰｷｷｬﾃﾞｨ</t>
  </si>
  <si>
    <t>307-0837</t>
  </si>
  <si>
    <t>3tierﾒﾀﾙﾄﾘｰﾄｽﾀﾝﾄﾞ</t>
  </si>
  <si>
    <t>415-1206</t>
  </si>
  <si>
    <t>416-0-0019</t>
  </si>
  <si>
    <t>415-2917</t>
  </si>
  <si>
    <t>902-904</t>
  </si>
  <si>
    <t>902-911</t>
  </si>
  <si>
    <t>ﾌｫﾝﾀﾞﾝﾌﾞｯｸ</t>
  </si>
  <si>
    <t>411-7367</t>
  </si>
  <si>
    <t>ｸｲｯｸﾂｲｽﾄｶｯﾌﾟﾗｰ</t>
  </si>
  <si>
    <t>2104-2531</t>
  </si>
  <si>
    <t>0070896133366</t>
  </si>
  <si>
    <t>ｻﾙﾀﾝﾁｯﾌﾟ</t>
  </si>
  <si>
    <t>0070896133373</t>
  </si>
  <si>
    <t>ｻﾝﾄﾉｰﾚﾁｯﾌﾟ</t>
  </si>
  <si>
    <t>402-1019</t>
  </si>
  <si>
    <t>402-65</t>
  </si>
  <si>
    <t>ﾘｰﾌﾁｯﾌﾟ#65</t>
  </si>
  <si>
    <t>2104-1365</t>
  </si>
  <si>
    <t>2104-1366</t>
  </si>
  <si>
    <t>2104-3838</t>
  </si>
  <si>
    <t>ｶｯﾌﾟｹｰｷﾁｯﾌﾟｾｯﾄ ｲｴﾛｰ</t>
  </si>
  <si>
    <t>2104-3859</t>
  </si>
  <si>
    <t>ｹｰｷﾁｯﾌﾟｾｯﾄ ﾊﾟｰﾌﾟﾙ</t>
  </si>
  <si>
    <t>2104-3860</t>
  </si>
  <si>
    <t>ﾌﾗﾜｰﾁｯﾌﾟｾｯﾄ ﾋﾟﾝｸ</t>
  </si>
  <si>
    <t>2104-3861</t>
  </si>
  <si>
    <t>ｸｯｷｰﾁｯﾌﾟｾｯﾄ ﾐﾝﾄ</t>
  </si>
  <si>
    <t>2104-90204</t>
  </si>
  <si>
    <t>2104-90206</t>
  </si>
  <si>
    <t>2104-90208</t>
  </si>
  <si>
    <t>2104-90210</t>
  </si>
  <si>
    <t>0070896080233</t>
  </si>
  <si>
    <t>ｹｰｷﾘﾌﾀｰ</t>
  </si>
  <si>
    <t>406-1075</t>
  </si>
  <si>
    <t>ﾃﾞﾗｯｸｽﾌﾟﾗｸﾃｨｽﾎﾞｰﾄﾞ</t>
  </si>
  <si>
    <t>1005-410</t>
  </si>
  <si>
    <t>1005-4451</t>
  </si>
  <si>
    <t>1005-4452</t>
  </si>
  <si>
    <t>2104-0236</t>
  </si>
  <si>
    <t>409-6058</t>
  </si>
  <si>
    <t>ｹｰｷ&amp;ﾊﾟｲｻｰﾊﾞｰ</t>
  </si>
  <si>
    <t>409-7699</t>
  </si>
  <si>
    <t>409-7700</t>
  </si>
  <si>
    <t>417-1648</t>
  </si>
  <si>
    <t>ｱｲｼﾝｸﾞｽﾑｰｻｰ</t>
  </si>
  <si>
    <t>417-1154</t>
  </si>
  <si>
    <t>409-2554</t>
  </si>
  <si>
    <t>ｹｰｷﾃﾞﾊﾞｲﾀﾞｰﾁｬｰﾄ</t>
  </si>
  <si>
    <t>1907-1010</t>
  </si>
  <si>
    <t>ﾛｰﾘﾝｸﾞﾋﾟﾝ ﾘﾝｸﾞｾｯﾄ</t>
  </si>
  <si>
    <t>1907-1362</t>
  </si>
  <si>
    <t>ﾌﾗﾜｰｳｪｲﾌﾞﾄﾞﾗｲﾝｸﾞﾗｯｸ</t>
  </si>
  <si>
    <t>1907-1363</t>
  </si>
  <si>
    <t>1907-1364</t>
  </si>
  <si>
    <t>417-2574</t>
  </si>
  <si>
    <t>417-2575</t>
  </si>
  <si>
    <t>417-2577</t>
  </si>
  <si>
    <t>1005-4455</t>
  </si>
  <si>
    <t>ｶﾞﾑﾍﾟｰｽﾄ ﾌﾛｰﾗﾙﾃｰﾌﾟ</t>
  </si>
  <si>
    <t>1005-4453</t>
  </si>
  <si>
    <t>409-2547</t>
  </si>
  <si>
    <t>409-2548</t>
  </si>
  <si>
    <t>ｶﾞﾑ&amp;ﾌｫﾝﾀﾞﾝﾓｰﾙﾄﾞ ﾌｧｰﾝ</t>
  </si>
  <si>
    <t>1907-9704</t>
  </si>
  <si>
    <t>1907-1353</t>
  </si>
  <si>
    <t>1907-1276</t>
  </si>
  <si>
    <t>409-3077</t>
  </si>
  <si>
    <t>409-3071</t>
  </si>
  <si>
    <t>ｱﾙﾃｨﾒｯﾄﾂｰﾙｷｬﾃﾞｨ ﾊﾟｰﾌﾟﾙ</t>
  </si>
  <si>
    <t>409-3078</t>
  </si>
  <si>
    <t>ｱﾙﾃｨﾒｯﾄﾛｰﾘﾝｸﾞﾂｰﾙｷｬﾃﾞｨ</t>
  </si>
  <si>
    <t>409-3076</t>
  </si>
  <si>
    <t>5g</t>
  </si>
  <si>
    <t>φ3.5cm×24個</t>
    <rPh sb="9" eb="10">
      <t>コ</t>
    </rPh>
    <phoneticPr fontId="9"/>
  </si>
  <si>
    <t>φ8cm/6個</t>
    <rPh sb="6" eb="7">
      <t>コ</t>
    </rPh>
    <phoneticPr fontId="9"/>
  </si>
  <si>
    <t>Φ3.2cm×100枚</t>
    <rPh sb="10" eb="11">
      <t>マイ</t>
    </rPh>
    <phoneticPr fontId="9"/>
  </si>
  <si>
    <t>Φ5cm×75枚</t>
    <rPh sb="7" eb="8">
      <t>マイ</t>
    </rPh>
    <phoneticPr fontId="9"/>
  </si>
  <si>
    <t>NEW</t>
  </si>
  <si>
    <t>Φ5cm×150枚</t>
    <rPh sb="8" eb="9">
      <t>マイ</t>
    </rPh>
    <phoneticPr fontId="9"/>
  </si>
  <si>
    <t>Φ3.2cm×150枚</t>
    <rPh sb="10" eb="11">
      <t>マイ</t>
    </rPh>
    <phoneticPr fontId="9"/>
  </si>
  <si>
    <t>在庫限りで廃盤</t>
    <rPh sb="0" eb="3">
      <t>ザイコカギ</t>
    </rPh>
    <rPh sb="5" eb="7">
      <t>ハイバン</t>
    </rPh>
    <phoneticPr fontId="9"/>
  </si>
  <si>
    <t>Φ5.7cm×50枚</t>
    <rPh sb="9" eb="10">
      <t>マイ</t>
    </rPh>
    <phoneticPr fontId="9"/>
  </si>
  <si>
    <t>20.2cm×20本</t>
    <rPh sb="9" eb="10">
      <t>ホン</t>
    </rPh>
    <phoneticPr fontId="9"/>
  </si>
  <si>
    <t>本体+ｶｰﾄﾘｯｼﾞのｾｯﾄ</t>
    <rPh sb="0" eb="2">
      <t>ホンタイ</t>
    </rPh>
    <phoneticPr fontId="9"/>
  </si>
  <si>
    <t>ｶｰﾄﾘｯｼﾞ/1907-1340が必要</t>
    <rPh sb="18" eb="20">
      <t>ヒツヨウ</t>
    </rPh>
    <phoneticPr fontId="9"/>
  </si>
  <si>
    <t>12ｲﾝﾁ×24枚</t>
    <rPh sb="8" eb="9">
      <t>マイ</t>
    </rPh>
    <phoneticPr fontId="9"/>
  </si>
  <si>
    <t>備考</t>
    <rPh sb="0" eb="2">
      <t>ビコウ</t>
    </rPh>
    <phoneticPr fontId="9"/>
  </si>
  <si>
    <t>ﾄﾞｰﾙｹｰｷを作れる
上半身ﾋﾟｯｸ(ﾌﾞﾙｰﾈｯﾄ)
とｹｰｷﾊﾟﾝのｾｯﾄ</t>
    <rPh sb="8" eb="9">
      <t>ツク</t>
    </rPh>
    <rPh sb="12" eb="15">
      <t>ジョウハンシン</t>
    </rPh>
    <phoneticPr fontId="9"/>
  </si>
  <si>
    <t>ﾁｮｺを流し込み
ｽﾏｲﾙﾌｪｲｽが10個
抜けるﾌﾟﾗｽﾃｨｯｸ製の型
φ約5cm</t>
    <rPh sb="4" eb="5">
      <t>ナガ</t>
    </rPh>
    <rPh sb="6" eb="7">
      <t>コ</t>
    </rPh>
    <rPh sb="20" eb="21">
      <t>コ</t>
    </rPh>
    <rPh sb="22" eb="23">
      <t>ヌ</t>
    </rPh>
    <rPh sb="33" eb="34">
      <t>セイ</t>
    </rPh>
    <rPh sb="35" eb="36">
      <t>カタ</t>
    </rPh>
    <phoneticPr fontId="9"/>
  </si>
  <si>
    <t>ﾁｮｺを流し込み
星のパーツを作れる
ﾌﾟﾗｽﾃｨｯｸ製の型
φ約3cm</t>
    <rPh sb="4" eb="5">
      <t>ナガ</t>
    </rPh>
    <rPh sb="6" eb="7">
      <t>コ</t>
    </rPh>
    <rPh sb="9" eb="10">
      <t>ホシ</t>
    </rPh>
    <rPh sb="15" eb="16">
      <t>ツク</t>
    </rPh>
    <rPh sb="27" eb="28">
      <t>セイ</t>
    </rPh>
    <rPh sb="29" eb="30">
      <t>カタ</t>
    </rPh>
    <phoneticPr fontId="9"/>
  </si>
  <si>
    <t>ﾁｮｺを流し込み
ﾛﾘﾎﾟｯﾌﾟｽﾃｨｯｸを挿せる
ﾌﾟﾗｽﾃｨｯｸ製の型</t>
    <rPh sb="4" eb="5">
      <t>ナガ</t>
    </rPh>
    <rPh sb="6" eb="7">
      <t>コ</t>
    </rPh>
    <rPh sb="22" eb="23">
      <t>サ</t>
    </rPh>
    <rPh sb="34" eb="35">
      <t>セイ</t>
    </rPh>
    <rPh sb="36" eb="37">
      <t>カタ</t>
    </rPh>
    <phoneticPr fontId="9"/>
  </si>
  <si>
    <t>φ30.4×H9.4cm
POPSが16本
挿せるスタンド</t>
    <rPh sb="20" eb="21">
      <t>ホン</t>
    </rPh>
    <rPh sb="22" eb="23">
      <t>サ</t>
    </rPh>
    <phoneticPr fontId="9"/>
  </si>
  <si>
    <t>φ1.2cm×20.3cm
30本入り
紙製スティック</t>
  </si>
  <si>
    <t>φ15.2cmのボール型の
ｹｰｷが焼けるｱﾙﾐﾊﾟﾝ</t>
    <rPh sb="11" eb="12">
      <t>ガタ</t>
    </rPh>
    <rPh sb="18" eb="19">
      <t>ヤ</t>
    </rPh>
    <phoneticPr fontId="9"/>
  </si>
  <si>
    <t>約39.3×25.9×5cmの
ｹｰｷが焼けるｱﾙﾐﾊﾟﾝ</t>
    <rPh sb="0" eb="1">
      <t>ヤク</t>
    </rPh>
    <rPh sb="20" eb="21">
      <t>ヤ</t>
    </rPh>
    <phoneticPr fontId="9"/>
  </si>
  <si>
    <t xml:space="preserve"> 40.1x 30.5x 6.9 cm
本の形にｹｰｷが焼ける
ｱﾙﾐﾊﾟﾝ</t>
    <rPh sb="20" eb="21">
      <t>ホン</t>
    </rPh>
    <rPh sb="22" eb="23">
      <t>カタチ</t>
    </rPh>
    <rPh sb="28" eb="29">
      <t>ヤ</t>
    </rPh>
    <phoneticPr fontId="9"/>
  </si>
  <si>
    <t>21×5×29.8cm</t>
  </si>
  <si>
    <t>18×23.3cm
半円のﾀﾏｺﾞの形にﾁｮｺを抜いたりｹｰｷを焼けるｼﾘｺﾝ型</t>
    <rPh sb="10" eb="12">
      <t>ハンエン</t>
    </rPh>
    <rPh sb="18" eb="19">
      <t>カタチ</t>
    </rPh>
    <rPh sb="24" eb="25">
      <t>ヌ</t>
    </rPh>
    <rPh sb="32" eb="33">
      <t>ヤ</t>
    </rPh>
    <rPh sb="39" eb="40">
      <t>カタ</t>
    </rPh>
    <phoneticPr fontId="9"/>
  </si>
  <si>
    <t>18×23.3cm
ﾐﾆｳｻｷﾞの形にﾁｮｺを抜いたりｹｰｷを焼けるｼﾘｺﾝ型</t>
    <rPh sb="17" eb="18">
      <t>カタチ</t>
    </rPh>
    <rPh sb="23" eb="24">
      <t>ヌ</t>
    </rPh>
    <rPh sb="31" eb="32">
      <t>ヤ</t>
    </rPh>
    <rPh sb="38" eb="39">
      <t>カタ</t>
    </rPh>
    <phoneticPr fontId="9"/>
  </si>
  <si>
    <t>φ5cmのﾚｷﾞｭﾗｰﾏﾌｨﾝ
ﾊﾟﾝにピッタリ合う
紙ｶｯﾌﾟ24枚</t>
    <rPh sb="24" eb="25">
      <t>ア</t>
    </rPh>
    <rPh sb="27" eb="28">
      <t>カミ</t>
    </rPh>
    <rPh sb="34" eb="35">
      <t>マイ</t>
    </rPh>
    <phoneticPr fontId="9"/>
  </si>
  <si>
    <t>φ3.2cmのﾐﾆﾏﾌｨﾝﾊﾟﾝ
にピッタリ合う
紙ｶｯﾌﾟ48枚</t>
    <rPh sb="22" eb="23">
      <t>ア</t>
    </rPh>
    <rPh sb="25" eb="26">
      <t>カミ</t>
    </rPh>
    <rPh sb="32" eb="33">
      <t>マイ</t>
    </rPh>
    <phoneticPr fontId="9"/>
  </si>
  <si>
    <t>3月分予約受付中
角度を付けられる
回転台</t>
    <rPh sb="9" eb="11">
      <t>カクド</t>
    </rPh>
    <rPh sb="12" eb="13">
      <t>ツ</t>
    </rPh>
    <rPh sb="18" eb="20">
      <t>カイテン</t>
    </rPh>
    <rPh sb="20" eb="21">
      <t>ダイ</t>
    </rPh>
    <phoneticPr fontId="9"/>
  </si>
  <si>
    <t>カップケーキや
ケーキを運べる
キャディ</t>
    <rPh sb="12" eb="13">
      <t>ハコ</t>
    </rPh>
    <phoneticPr fontId="9"/>
  </si>
  <si>
    <t>φ5cmのﾚｷﾞｭﾗｰﾏﾌｨﾝが
4個入るﾎﾞｯｸｽと
ﾎﾙﾀﾞｰ3ｾｯﾄ</t>
    <rPh sb="18" eb="19">
      <t>コ</t>
    </rPh>
    <rPh sb="19" eb="20">
      <t>ハイ</t>
    </rPh>
    <phoneticPr fontId="9"/>
  </si>
  <si>
    <t>ﾚｷﾞｭﾗｰﾏﾌｨﾝが
6個入るﾎﾞｯｸｽ4個と
ﾄｰﾄﾊﾞｯｸﾞのｾｯﾄ</t>
    <rPh sb="13" eb="14">
      <t>コ</t>
    </rPh>
    <rPh sb="14" eb="15">
      <t>ハイ</t>
    </rPh>
    <rPh sb="22" eb="23">
      <t>コ</t>
    </rPh>
    <phoneticPr fontId="9"/>
  </si>
  <si>
    <t>あらゆる絞りとｹｰｷﾃﾞｺﾚｰｼｮﾝのｱｲﾃﾞｨｱﾌﾞｯｸ</t>
    <rPh sb="4" eb="5">
      <t>シボリ</t>
    </rPh>
    <phoneticPr fontId="9"/>
  </si>
  <si>
    <t>#32,#22,#10,#12,#224,#2D
ｶｯﾌﾟｹｰｷﾃﾞｺﾚｰｼｮﾝに最適な
口金6個と食洗器用ﾎﾙﾀﾞｰ
のｾｯﾄ</t>
    <rPh sb="41" eb="43">
      <t>サイテキ</t>
    </rPh>
    <rPh sb="45" eb="47">
      <t>クチガネ</t>
    </rPh>
    <rPh sb="48" eb="49">
      <t>コ</t>
    </rPh>
    <rPh sb="50" eb="53">
      <t>ショクセンキ</t>
    </rPh>
    <rPh sb="53" eb="54">
      <t>ヨウ</t>
    </rPh>
    <phoneticPr fontId="9"/>
  </si>
  <si>
    <t>#3,#7,#13,#129,#46,#1A
ｹｰｷﾃﾞｺﾚｰｼｮﾝに最適な
口金6個と食洗器用ﾎﾙﾀﾞｰ
のｾｯﾄ</t>
    <rPh sb="35" eb="37">
      <t>サイテキ</t>
    </rPh>
    <rPh sb="39" eb="41">
      <t>クチガネ</t>
    </rPh>
    <rPh sb="42" eb="43">
      <t>コ</t>
    </rPh>
    <rPh sb="44" eb="47">
      <t>ショクセンキ</t>
    </rPh>
    <rPh sb="47" eb="48">
      <t>ヨウ</t>
    </rPh>
    <phoneticPr fontId="9"/>
  </si>
  <si>
    <t>#69,#31,#6,#20,#102,#124
お花を絞るのに最適な
口金6個と食洗器用ﾎﾙﾀﾞｰ
のｾｯﾄ</t>
    <rPh sb="26" eb="27">
      <t>ハナ</t>
    </rPh>
    <rPh sb="28" eb="29">
      <t>シボ</t>
    </rPh>
    <rPh sb="32" eb="34">
      <t>サイテキ</t>
    </rPh>
    <rPh sb="36" eb="38">
      <t>クチガネ</t>
    </rPh>
    <rPh sb="39" eb="40">
      <t>コ</t>
    </rPh>
    <rPh sb="41" eb="44">
      <t>ショクセンキ</t>
    </rPh>
    <rPh sb="44" eb="45">
      <t>ヨウ</t>
    </rPh>
    <phoneticPr fontId="9"/>
  </si>
  <si>
    <t>#2,#4,#13,#31,#106,#2A
ｸｯｷｰﾃﾞｺﾚｰｼｮﾝに最適な
口金6個と食洗器用ﾎﾙﾀﾞｰ
のｾｯﾄ</t>
    <rPh sb="36" eb="38">
      <t>サイテキ</t>
    </rPh>
    <rPh sb="40" eb="42">
      <t>クチガネ</t>
    </rPh>
    <rPh sb="43" eb="44">
      <t>コ</t>
    </rPh>
    <rPh sb="45" eb="48">
      <t>ショクセンキ</t>
    </rPh>
    <rPh sb="48" eb="49">
      <t>ヨウ</t>
    </rPh>
    <phoneticPr fontId="9"/>
  </si>
  <si>
    <t>φ10cm×30枚</t>
    <rPh sb="8" eb="9">
      <t>マイ</t>
    </rPh>
    <phoneticPr fontId="9"/>
  </si>
  <si>
    <t>φ15.2cm×20枚</t>
    <rPh sb="10" eb="11">
      <t>マイ</t>
    </rPh>
    <phoneticPr fontId="9"/>
  </si>
  <si>
    <t>25.4cm×10枚</t>
    <rPh sb="9" eb="10">
      <t>マイ</t>
    </rPh>
    <phoneticPr fontId="9"/>
  </si>
  <si>
    <t>ｱﾙﾌｧﾍﾞｯﾄを組み合わせて
ｹｰｷの表面やﾌｫﾝﾀﾞﾝに
ｽﾀﾝﾋﾟﾝｸﾞできるｷｯﾄ</t>
    <rPh sb="9" eb="10">
      <t>ク</t>
    </rPh>
    <rPh sb="11" eb="12">
      <t>ア</t>
    </rPh>
    <rPh sb="20" eb="22">
      <t>ヒョウメン</t>
    </rPh>
    <phoneticPr fontId="9"/>
  </si>
  <si>
    <t>各3個入り
M:Φ10.5×H3.8cm
S:Φ6.35×H2.33cm</t>
    <rPh sb="0" eb="1">
      <t>カク</t>
    </rPh>
    <rPh sb="2" eb="3">
      <t>コ</t>
    </rPh>
    <rPh sb="3" eb="4">
      <t>イ</t>
    </rPh>
    <phoneticPr fontId="9"/>
  </si>
  <si>
    <t>2個入り
L:Φ13×H4.57cm</t>
    <rPh sb="1" eb="2">
      <t>コ</t>
    </rPh>
    <rPh sb="2" eb="3">
      <t>イ</t>
    </rPh>
    <phoneticPr fontId="9"/>
  </si>
  <si>
    <t>ﾌﾗﾜｰﾃｰﾌﾟ</t>
  </si>
  <si>
    <t>ﾗｰｼﾞｻｲｽﾞの
ﾌﾟﾗｽﾃｨｯｸﾛｰｽﾞﾍﾞｰｽ
24個入り</t>
    <rPh sb="29" eb="30">
      <t>コ</t>
    </rPh>
    <rPh sb="30" eb="31">
      <t>イ</t>
    </rPh>
    <phoneticPr fontId="9"/>
  </si>
  <si>
    <t>ｱﾙﾌｧﾍﾞｯﾄ大文字
小文字、数字が
抜けるｼﾘｺﾝﾓｰﾙﾄﾞ
4枚ｾｯﾄ</t>
    <rPh sb="8" eb="11">
      <t>オオモジ</t>
    </rPh>
    <rPh sb="12" eb="15">
      <t>コモジ</t>
    </rPh>
    <rPh sb="16" eb="18">
      <t>スウジ</t>
    </rPh>
    <rPh sb="20" eb="21">
      <t>ヌ</t>
    </rPh>
    <rPh sb="34" eb="35">
      <t>マイ</t>
    </rPh>
    <phoneticPr fontId="9"/>
  </si>
  <si>
    <t>ﾛｰﾙﾌｫﾝﾀﾞﾝや
ｶﾞﾑﾍﾟｰｽﾄを
抜くことができる
ｼﾘｺﾝﾓｰﾙﾄﾞ</t>
    <rPh sb="21" eb="22">
      <t>ヌ</t>
    </rPh>
    <phoneticPr fontId="9"/>
  </si>
  <si>
    <t>△</t>
    <phoneticPr fontId="9"/>
  </si>
  <si>
    <t>×</t>
    <phoneticPr fontId="9"/>
  </si>
  <si>
    <t>○</t>
  </si>
  <si>
    <t>15g</t>
    <phoneticPr fontId="9"/>
  </si>
  <si>
    <t>Φ5cm×48枚
ﾚｰｽ24枚</t>
    <rPh sb="7" eb="8">
      <t>マイ</t>
    </rPh>
    <rPh sb="14" eb="15">
      <t>マイ</t>
    </rPh>
    <phoneticPr fontId="9"/>
  </si>
  <si>
    <t>Φ3.2cm
24個用</t>
    <rPh sb="9" eb="10">
      <t>コ</t>
    </rPh>
    <rPh sb="10" eb="11">
      <t>ヨウ</t>
    </rPh>
    <phoneticPr fontId="9"/>
  </si>
  <si>
    <t>在庫数</t>
    <rPh sb="0" eb="2">
      <t>ザイコ</t>
    </rPh>
    <rPh sb="2" eb="3">
      <t>スウ</t>
    </rPh>
    <phoneticPr fontId="9"/>
  </si>
  <si>
    <t>Φ5cm
23個用</t>
    <rPh sb="7" eb="8">
      <t>コ</t>
    </rPh>
    <rPh sb="8" eb="9">
      <t>ヨウ</t>
    </rPh>
    <phoneticPr fontId="9"/>
  </si>
  <si>
    <t>15.2cm×20本</t>
    <rPh sb="9" eb="10">
      <t>ホン</t>
    </rPh>
    <phoneticPr fontId="9"/>
  </si>
  <si>
    <t>旧402-32</t>
    <rPh sb="0" eb="1">
      <t>キュウ</t>
    </rPh>
    <phoneticPr fontId="9"/>
  </si>
  <si>
    <t>φ32.3cmのｻﾙの
ｹｰｷを焼けるｱﾙﾐ型</t>
    <rPh sb="16" eb="17">
      <t>ヤ</t>
    </rPh>
    <rPh sb="22" eb="23">
      <t>カタ</t>
    </rPh>
    <phoneticPr fontId="9"/>
  </si>
  <si>
    <t>約35.5×25.2×5cmの
ｹｰｷが焼けるｱﾙﾐﾊﾟﾝ</t>
    <rPh sb="0" eb="1">
      <t>ヤク</t>
    </rPh>
    <rPh sb="20" eb="21">
      <t>ヤ</t>
    </rPh>
    <phoneticPr fontId="9"/>
  </si>
  <si>
    <t>3段にｾﾊﾟﾚｰﾄも
できるﾃﾞｨｽﾌﾟﾚｲ
ｽﾀﾝﾄﾞ</t>
    <rPh sb="1" eb="2">
      <t>ダン</t>
    </rPh>
    <phoneticPr fontId="9"/>
  </si>
  <si>
    <t>φ5cmのﾚｷﾞｭﾗｰﾏﾌｨﾝが
6個入るﾎﾞｯｸｽと
ﾎﾙﾀﾞｰ2ｾｯﾄ</t>
    <rPh sb="18" eb="19">
      <t>コ</t>
    </rPh>
    <rPh sb="19" eb="20">
      <t>ハイ</t>
    </rPh>
    <phoneticPr fontId="9"/>
  </si>
  <si>
    <t>ﾌｧﾝﾀﾞﾝを使ったｹｰｷのｱｲﾃﾞｨｱﾌﾞｯｸ</t>
    <rPh sb="7" eb="8">
      <t>ツカ</t>
    </rPh>
    <phoneticPr fontId="9"/>
  </si>
  <si>
    <t>#1, 3, 5, 8, 12,14, 16, 18, 21, 32,67, 74, 352, 366,59s, 101, 104,2D, 224,47, 81, 233、
ﾌﾗﾜｰﾈｲﾙ、ｶｯﾌﾟﾗｰ</t>
    <phoneticPr fontId="9"/>
  </si>
  <si>
    <t>絞り袋8枚
口金#2,#4,#14,#104
のセット</t>
    <rPh sb="0" eb="1">
      <t>シボリ</t>
    </rPh>
    <rPh sb="2" eb="3">
      <t>フクロ</t>
    </rPh>
    <rPh sb="4" eb="5">
      <t>マイ</t>
    </rPh>
    <rPh sb="6" eb="8">
      <t>クチガネ</t>
    </rPh>
    <phoneticPr fontId="9"/>
  </si>
  <si>
    <t>絞り袋8枚
口金#12,#22,#5,#16
のセット</t>
    <rPh sb="0" eb="1">
      <t>シボリ</t>
    </rPh>
    <rPh sb="2" eb="3">
      <t>フクロ</t>
    </rPh>
    <rPh sb="4" eb="5">
      <t>マイ</t>
    </rPh>
    <rPh sb="6" eb="8">
      <t>クチガネ</t>
    </rPh>
    <phoneticPr fontId="9"/>
  </si>
  <si>
    <t>20,3 x 20,3 x 3,8 cm
旧2103-307</t>
    <rPh sb="21" eb="22">
      <t>キュウ</t>
    </rPh>
    <phoneticPr fontId="9"/>
  </si>
  <si>
    <t>ｹｰｷを分割できる
ﾒﾓﾘの入ったﾏｯﾄ</t>
    <rPh sb="4" eb="6">
      <t>ブンカツ</t>
    </rPh>
    <rPh sb="14" eb="15">
      <t>ハイ</t>
    </rPh>
    <phoneticPr fontId="9"/>
  </si>
  <si>
    <t>φ4cm/12個</t>
    <rPh sb="7" eb="8">
      <t>コ</t>
    </rPh>
    <phoneticPr fontId="9"/>
  </si>
  <si>
    <t>Φ5cm×6個</t>
    <rPh sb="6" eb="7">
      <t>コ</t>
    </rPh>
    <phoneticPr fontId="9"/>
  </si>
  <si>
    <t>Φ5cm×12個</t>
    <rPh sb="7" eb="8">
      <t>コ</t>
    </rPh>
    <phoneticPr fontId="9"/>
  </si>
  <si>
    <t>Φ6cm×6個</t>
    <rPh sb="6" eb="7">
      <t>コ</t>
    </rPh>
    <phoneticPr fontId="9"/>
  </si>
  <si>
    <t>Φ3.5cm×12個</t>
    <rPh sb="9" eb="10">
      <t>コ</t>
    </rPh>
    <phoneticPr fontId="9"/>
  </si>
  <si>
    <t>417-7555</t>
    <phoneticPr fontId="9"/>
  </si>
  <si>
    <t>メーカー旧品番</t>
    <rPh sb="4" eb="5">
      <t>キュウ</t>
    </rPh>
    <rPh sb="5" eb="7">
      <t>ヒンバン</t>
    </rPh>
    <phoneticPr fontId="9"/>
  </si>
  <si>
    <t>賞味期限/製造より3年</t>
    <rPh sb="0" eb="4">
      <t>ショウミキゲン</t>
    </rPh>
    <rPh sb="5" eb="7">
      <t>セイゾウ</t>
    </rPh>
    <rPh sb="10" eb="11">
      <t>ネン</t>
    </rPh>
    <phoneticPr fontId="9"/>
  </si>
  <si>
    <t>賞味期限/製造より2年</t>
    <rPh sb="0" eb="4">
      <t>ショウミキゲン</t>
    </rPh>
    <rPh sb="5" eb="7">
      <t>セイゾウ</t>
    </rPh>
    <rPh sb="10" eb="11">
      <t>ネン</t>
    </rPh>
    <phoneticPr fontId="9"/>
  </si>
  <si>
    <t>賞味期限/製造より18か月</t>
    <rPh sb="0" eb="4">
      <t>ショウミキゲン</t>
    </rPh>
    <rPh sb="5" eb="7">
      <t>セイゾウ</t>
    </rPh>
    <rPh sb="12" eb="13">
      <t>ゲツ</t>
    </rPh>
    <phoneticPr fontId="9"/>
  </si>
  <si>
    <t>Φ5cm
13個用</t>
    <rPh sb="7" eb="8">
      <t>コ</t>
    </rPh>
    <rPh sb="8" eb="9">
      <t>ヨウ</t>
    </rPh>
    <phoneticPr fontId="9"/>
  </si>
  <si>
    <t>在庫限り</t>
    <rPh sb="0" eb="3">
      <t>ザイコカギ</t>
    </rPh>
    <phoneticPr fontId="9"/>
  </si>
  <si>
    <t>長期欠品</t>
    <rPh sb="0" eb="4">
      <t>チョウキケッピン</t>
    </rPh>
    <phoneticPr fontId="9"/>
  </si>
  <si>
    <t>在庫限り</t>
    <rPh sb="0" eb="2">
      <t>ザイコ</t>
    </rPh>
    <rPh sb="2" eb="3">
      <t>カギ</t>
    </rPh>
    <phoneticPr fontId="9"/>
  </si>
  <si>
    <t>特別価格で販売中</t>
    <rPh sb="0" eb="2">
      <t>トクベツ</t>
    </rPh>
    <rPh sb="2" eb="4">
      <t>カカク</t>
    </rPh>
    <rPh sb="5" eb="7">
      <t>ハンバイ</t>
    </rPh>
    <rPh sb="7" eb="8">
      <t>チュウ</t>
    </rPh>
    <phoneticPr fontId="9"/>
  </si>
  <si>
    <t>頁</t>
    <rPh sb="0" eb="1">
      <t>ページ</t>
    </rPh>
    <phoneticPr fontId="9"/>
  </si>
  <si>
    <t>-</t>
    <phoneticPr fontId="9"/>
  </si>
  <si>
    <t>完売</t>
    <rPh sb="0" eb="2">
      <t>カンバイ</t>
    </rPh>
    <phoneticPr fontId="9"/>
  </si>
  <si>
    <t>12ｲﾝﾁ×12枚</t>
    <rPh sb="8" eb="9">
      <t>マイ</t>
    </rPh>
    <phoneticPr fontId="9"/>
  </si>
  <si>
    <t>12ｲﾝﾁ×100枚</t>
    <rPh sb="9" eb="10">
      <t>マイ</t>
    </rPh>
    <phoneticPr fontId="9"/>
  </si>
  <si>
    <t>16ｲﾝﾁ×12枚</t>
    <rPh sb="8" eb="9">
      <t>マイ</t>
    </rPh>
    <phoneticPr fontId="9"/>
  </si>
  <si>
    <t>2115-1561</t>
    <phoneticPr fontId="9"/>
  </si>
  <si>
    <t>1912-1002</t>
    <phoneticPr fontId="9"/>
  </si>
  <si>
    <t>NEW</t>
    <phoneticPr fontId="9"/>
  </si>
  <si>
    <t>Φ0.8cm
64粒前後</t>
    <rPh sb="9" eb="10">
      <t>ツブ</t>
    </rPh>
    <rPh sb="10" eb="12">
      <t>ゼンゴ</t>
    </rPh>
    <phoneticPr fontId="9"/>
  </si>
  <si>
    <t>ﾒｰｶｰ廃盤</t>
    <phoneticPr fontId="9"/>
  </si>
  <si>
    <t>〇</t>
    <phoneticPr fontId="9"/>
  </si>
  <si>
    <t>ﾒｰｶｰ廃盤</t>
    <rPh sb="4" eb="6">
      <t>ハイバン</t>
    </rPh>
    <phoneticPr fontId="9"/>
  </si>
  <si>
    <t>仕様変更予定</t>
    <rPh sb="0" eb="4">
      <t>シヨウヘンコウ</t>
    </rPh>
    <rPh sb="4" eb="6">
      <t>ヨテイ</t>
    </rPh>
    <phoneticPr fontId="9"/>
  </si>
  <si>
    <t>70896590893</t>
  </si>
  <si>
    <t>70896126610</t>
    <phoneticPr fontId="9"/>
  </si>
  <si>
    <t>70896046123</t>
    <phoneticPr fontId="9"/>
  </si>
  <si>
    <t>70896046130</t>
    <phoneticPr fontId="9"/>
  </si>
  <si>
    <t>品番</t>
    <rPh sb="0" eb="2">
      <t>ヒンバン</t>
    </rPh>
    <phoneticPr fontId="9"/>
  </si>
  <si>
    <t>JAN</t>
    <phoneticPr fontId="9"/>
  </si>
  <si>
    <t>0070896601773</t>
  </si>
  <si>
    <t>0070896058058</t>
  </si>
  <si>
    <t>0070896058164</t>
  </si>
  <si>
    <t>0070896058065</t>
  </si>
  <si>
    <t>0070896058171</t>
  </si>
  <si>
    <t>0070896062567</t>
  </si>
  <si>
    <t>0070896063021</t>
  </si>
  <si>
    <t>0070896066046</t>
  </si>
  <si>
    <t>0070896066558</t>
  </si>
  <si>
    <t>0070896058775</t>
  </si>
  <si>
    <t>0070896058782</t>
  </si>
  <si>
    <t>0070896058799</t>
  </si>
  <si>
    <t>0070896058829</t>
  </si>
  <si>
    <t>0070896058119</t>
  </si>
  <si>
    <t>0070896058768</t>
  </si>
  <si>
    <t>0070896058812</t>
  </si>
  <si>
    <t>0070896064011</t>
  </si>
  <si>
    <t>0070896606402</t>
  </si>
  <si>
    <t>0070896387837</t>
  </si>
  <si>
    <t>0070896124258</t>
  </si>
  <si>
    <t>0070896558206</t>
  </si>
  <si>
    <t>0070896065629</t>
  </si>
  <si>
    <t>0070896192981</t>
  </si>
  <si>
    <t>0070896074454</t>
  </si>
  <si>
    <t>0070896700155</t>
  </si>
  <si>
    <t>0070896700049</t>
  </si>
  <si>
    <t>0070896323002</t>
  </si>
  <si>
    <t>0070896423016</t>
  </si>
  <si>
    <t>0070896717733</t>
  </si>
  <si>
    <t>0070896717726</t>
  </si>
  <si>
    <t>0070896700322</t>
  </si>
  <si>
    <t>0070896989178</t>
  </si>
  <si>
    <t>0070896399878</t>
  </si>
  <si>
    <t>0070896231123</t>
  </si>
  <si>
    <t>0070896121882</t>
  </si>
  <si>
    <t>0070896229113</t>
  </si>
  <si>
    <t>0070896591999</t>
  </si>
  <si>
    <t>0070896590893</t>
  </si>
  <si>
    <t>0070896249234</t>
  </si>
  <si>
    <t>0070896590527</t>
  </si>
  <si>
    <t>0070896590534</t>
  </si>
  <si>
    <t>0070896590558</t>
  </si>
  <si>
    <t>0070896590541</t>
  </si>
  <si>
    <t>0070896219145</t>
  </si>
  <si>
    <t>0070896249258</t>
  </si>
  <si>
    <t>0070896405654</t>
  </si>
  <si>
    <t>0070896706140</t>
  </si>
  <si>
    <t>0070896306517</t>
  </si>
  <si>
    <t>0070896250544</t>
  </si>
  <si>
    <t>0070896161857</t>
  </si>
  <si>
    <t>0070896005052</t>
  </si>
  <si>
    <t>0070896400512</t>
  </si>
  <si>
    <t>0070896525550</t>
  </si>
  <si>
    <t>0070896538017</t>
  </si>
  <si>
    <t>0070896252579</t>
  </si>
  <si>
    <t>0070896161840</t>
  </si>
  <si>
    <t>0070896210647</t>
  </si>
  <si>
    <t>0070896211026</t>
  </si>
  <si>
    <t>0070896211293</t>
  </si>
  <si>
    <t>0070896411877</t>
  </si>
  <si>
    <t>0070896411884</t>
  </si>
  <si>
    <t>0070896411662</t>
  </si>
  <si>
    <t>0070896411693</t>
  </si>
  <si>
    <t>0070896011107</t>
  </si>
  <si>
    <t>0070896159878</t>
  </si>
  <si>
    <t>0070896521231</t>
  </si>
  <si>
    <t>0070896411112</t>
  </si>
  <si>
    <t>0070896450784</t>
  </si>
  <si>
    <t>0070896116246</t>
  </si>
  <si>
    <t>0070896321817</t>
  </si>
  <si>
    <t>0070896027535</t>
  </si>
  <si>
    <t>0070896228727</t>
  </si>
  <si>
    <t>0070896381217</t>
  </si>
  <si>
    <t>0070896421876</t>
  </si>
  <si>
    <t>0070896651716</t>
  </si>
  <si>
    <t>0070896021885</t>
  </si>
  <si>
    <t>0070896651723</t>
  </si>
  <si>
    <t>0070896006639</t>
  </si>
  <si>
    <t>0070896901545</t>
  </si>
  <si>
    <t>0070896401564</t>
  </si>
  <si>
    <t>0070896901583</t>
  </si>
  <si>
    <t>0070896901484</t>
  </si>
  <si>
    <t>0070896801500</t>
  </si>
  <si>
    <t>0070896670687</t>
  </si>
  <si>
    <t>0070896425058</t>
  </si>
  <si>
    <t>0070896425072</t>
  </si>
  <si>
    <t>0070896425034</t>
  </si>
  <si>
    <t>0070896332806</t>
  </si>
  <si>
    <t>0070896332813</t>
  </si>
  <si>
    <t>0070896372505</t>
  </si>
  <si>
    <t>0070896378316</t>
  </si>
  <si>
    <t>0070896378262</t>
  </si>
  <si>
    <t>0070896425812</t>
  </si>
  <si>
    <t>0070896325822</t>
  </si>
  <si>
    <t>0070896125835</t>
  </si>
  <si>
    <t>0070896225849</t>
  </si>
  <si>
    <t>0070896225856</t>
  </si>
  <si>
    <t>0070896125866</t>
  </si>
  <si>
    <t>0070896125880</t>
  </si>
  <si>
    <t>0070896213457</t>
  </si>
  <si>
    <t>0070896213464</t>
  </si>
  <si>
    <t>0070896013477</t>
  </si>
  <si>
    <t>0070896231116</t>
  </si>
  <si>
    <t>0070896235114</t>
  </si>
  <si>
    <t>0070896711977</t>
  </si>
  <si>
    <t>0070896575548</t>
  </si>
  <si>
    <t>0070896599483</t>
  </si>
  <si>
    <t>0070896377234</t>
  </si>
  <si>
    <t>0070896377227</t>
  </si>
  <si>
    <t>0070896810670</t>
  </si>
  <si>
    <t>0070896809926</t>
  </si>
  <si>
    <t>0070896409157</t>
  </si>
  <si>
    <t>0070896354938</t>
  </si>
  <si>
    <t>0070896401120</t>
  </si>
  <si>
    <t>0070896382252</t>
  </si>
  <si>
    <t>0070896575555</t>
  </si>
  <si>
    <t>0070896230546</t>
  </si>
  <si>
    <t>0070896230553</t>
  </si>
  <si>
    <t>0070896190062</t>
  </si>
  <si>
    <t>0070896110077</t>
  </si>
  <si>
    <t>0070896293206</t>
  </si>
  <si>
    <t>0070896110015</t>
  </si>
  <si>
    <t>0070896110022</t>
  </si>
  <si>
    <t>0070896122643</t>
  </si>
  <si>
    <t>0070896191939</t>
  </si>
  <si>
    <t>0070896193186</t>
  </si>
  <si>
    <t>0070896193193</t>
  </si>
  <si>
    <t>0070896083401</t>
  </si>
  <si>
    <t>0070896113399</t>
  </si>
  <si>
    <t>0070896713582</t>
  </si>
  <si>
    <t>0070896100566</t>
  </si>
  <si>
    <t>0070896400574</t>
  </si>
  <si>
    <t>0070896192059</t>
  </si>
  <si>
    <t>0070896192103</t>
  </si>
  <si>
    <t>0070896025562</t>
  </si>
  <si>
    <t>0070896308382</t>
  </si>
  <si>
    <t>0070896067159</t>
  </si>
  <si>
    <t>0070896654502</t>
  </si>
  <si>
    <t>0070896192004</t>
  </si>
  <si>
    <t>0070896013484</t>
  </si>
  <si>
    <t>0070896312761</t>
  </si>
  <si>
    <t>0070896013491</t>
  </si>
  <si>
    <t>0070896213518</t>
  </si>
  <si>
    <t>0070896043528</t>
  </si>
  <si>
    <t>0070896325723</t>
  </si>
  <si>
    <t>0070896125576</t>
  </si>
  <si>
    <t>0070896125637</t>
  </si>
  <si>
    <t>0070896325280</t>
  </si>
  <si>
    <t>0070896431134</t>
  </si>
  <si>
    <t>0070896125651</t>
  </si>
  <si>
    <t>0070896425485</t>
  </si>
  <si>
    <t>0070896377265</t>
  </si>
  <si>
    <t>0070896325297</t>
  </si>
  <si>
    <t>0070896425478</t>
  </si>
  <si>
    <t>0070896319104</t>
  </si>
  <si>
    <t>0070896281012</t>
  </si>
  <si>
    <t>0070896281029</t>
  </si>
  <si>
    <t>0070896150196</t>
  </si>
  <si>
    <t>0070896377166</t>
  </si>
  <si>
    <t>0070896377135</t>
  </si>
  <si>
    <t>0070896377142</t>
  </si>
  <si>
    <t>0070896377159</t>
  </si>
  <si>
    <t>0070896025074</t>
  </si>
  <si>
    <t>0070896025081</t>
  </si>
  <si>
    <t>0070896025098</t>
  </si>
  <si>
    <t>0070896025128</t>
  </si>
  <si>
    <t>0070896401656</t>
  </si>
  <si>
    <t>0070896761996</t>
  </si>
  <si>
    <t>0070896040077</t>
  </si>
  <si>
    <t>0070896042354</t>
  </si>
  <si>
    <t>0070896044440</t>
  </si>
  <si>
    <t>0070896425447</t>
  </si>
  <si>
    <t>0070896191960</t>
  </si>
  <si>
    <t>0070896191977</t>
  </si>
  <si>
    <t>0070896213587</t>
  </si>
  <si>
    <t>0070896215581</t>
  </si>
  <si>
    <t>0070896242495</t>
  </si>
  <si>
    <t>0070896213570</t>
  </si>
  <si>
    <t>0070896126610</t>
  </si>
  <si>
    <t>0070896215086</t>
  </si>
  <si>
    <t>0070896040060</t>
  </si>
  <si>
    <t>0070896042361</t>
  </si>
  <si>
    <t>0070896387844</t>
  </si>
  <si>
    <t>0070896449160</t>
  </si>
  <si>
    <t>0070896519924</t>
  </si>
  <si>
    <t>0070896417138</t>
  </si>
  <si>
    <t>0070896275547</t>
  </si>
  <si>
    <t>0070896845672</t>
  </si>
  <si>
    <t>0070896845689</t>
  </si>
  <si>
    <t>0070896845696</t>
  </si>
  <si>
    <t>0070896466075</t>
  </si>
  <si>
    <t>0070896096142</t>
  </si>
  <si>
    <t>0070896046123</t>
  </si>
  <si>
    <t>0070896046130</t>
  </si>
  <si>
    <t>0070896042002</t>
  </si>
  <si>
    <t>0070896042019</t>
  </si>
  <si>
    <t>0070896042026</t>
  </si>
  <si>
    <t>0070896042040</t>
  </si>
  <si>
    <t>0070896845603</t>
  </si>
  <si>
    <t>0070896846709</t>
  </si>
  <si>
    <t>0070896844804</t>
  </si>
  <si>
    <t>0070896042057</t>
  </si>
  <si>
    <t>0070896042064</t>
  </si>
  <si>
    <t>0070896842015</t>
  </si>
  <si>
    <t>0070896008015</t>
  </si>
  <si>
    <t>0070896042071</t>
  </si>
  <si>
    <t>0070896042088</t>
  </si>
  <si>
    <t>0070896042095</t>
  </si>
  <si>
    <t>0070896042101</t>
  </si>
  <si>
    <t>0070896042118</t>
  </si>
  <si>
    <t>0070896042125</t>
  </si>
  <si>
    <t>0070896042286</t>
  </si>
  <si>
    <t>0070896042408</t>
  </si>
  <si>
    <t>0070896042439</t>
  </si>
  <si>
    <t>0070896046604</t>
  </si>
  <si>
    <t>0070896848000</t>
  </si>
  <si>
    <t>0070896842251</t>
  </si>
  <si>
    <t>0070896042293</t>
  </si>
  <si>
    <t>0070896842039</t>
  </si>
  <si>
    <t>0070896042385</t>
  </si>
  <si>
    <t>0070896842060</t>
  </si>
  <si>
    <t>0070896050021</t>
  </si>
  <si>
    <t>0070896080059</t>
  </si>
  <si>
    <t>0070896080066</t>
  </si>
  <si>
    <t>0070896080073</t>
  </si>
  <si>
    <t>0070896042330</t>
  </si>
  <si>
    <t>0070896844613</t>
  </si>
  <si>
    <t>0070896042200</t>
  </si>
  <si>
    <t>0070896042217</t>
  </si>
  <si>
    <t>0070896042224</t>
  </si>
  <si>
    <t>0070896042231</t>
  </si>
  <si>
    <t>0070896841230</t>
  </si>
  <si>
    <t>0070896841247</t>
  </si>
  <si>
    <t>0070896841254</t>
  </si>
  <si>
    <t>0070896841278</t>
  </si>
  <si>
    <t>0070896612748</t>
  </si>
  <si>
    <t>0070896042156</t>
  </si>
  <si>
    <t>0070896042163</t>
  </si>
  <si>
    <t>0070896042170</t>
  </si>
  <si>
    <t>0070896042187</t>
  </si>
  <si>
    <t>0070896042194</t>
  </si>
  <si>
    <t>0070896042316</t>
  </si>
  <si>
    <t>0070896043665</t>
  </si>
  <si>
    <t>0070896042309</t>
  </si>
  <si>
    <t>0070896844026</t>
  </si>
  <si>
    <t>0070896042255</t>
  </si>
  <si>
    <t>0070896842305</t>
  </si>
  <si>
    <t>0070896042132</t>
  </si>
  <si>
    <t>0070896042149</t>
  </si>
  <si>
    <t>0070896042378</t>
  </si>
  <si>
    <t>0070896487896</t>
  </si>
  <si>
    <t>0070896887016</t>
  </si>
  <si>
    <t>0070896887023</t>
  </si>
  <si>
    <t>0070896291004</t>
  </si>
  <si>
    <t>0070896291011</t>
  </si>
  <si>
    <t>0070896291028</t>
  </si>
  <si>
    <t>0070896291035</t>
  </si>
  <si>
    <t>0070896291042</t>
  </si>
  <si>
    <t>0070896291059</t>
  </si>
  <si>
    <t>0070896291066</t>
  </si>
  <si>
    <t>0070896291073</t>
  </si>
  <si>
    <t>0070896291080</t>
  </si>
  <si>
    <t>0070896291097</t>
  </si>
  <si>
    <t>0070896281111</t>
  </si>
  <si>
    <t>0070896281173</t>
  </si>
  <si>
    <t>0070896636966</t>
  </si>
  <si>
    <t>0070896260154</t>
  </si>
  <si>
    <t>0070896282309</t>
  </si>
  <si>
    <t>0070896215659</t>
  </si>
  <si>
    <t>0070896151018</t>
  </si>
  <si>
    <t>0070896671424</t>
  </si>
  <si>
    <t>0070896911216</t>
  </si>
  <si>
    <t>0070896145611</t>
  </si>
  <si>
    <t>0070896147158</t>
  </si>
  <si>
    <t>0070896145543</t>
  </si>
  <si>
    <t>0070896144324</t>
  </si>
  <si>
    <t>0070896144348</t>
  </si>
  <si>
    <t>0070896721181</t>
  </si>
  <si>
    <t>0070896130013</t>
  </si>
  <si>
    <t>0070896147080</t>
  </si>
  <si>
    <t>0070896257383</t>
  </si>
  <si>
    <t>0070896147103</t>
  </si>
  <si>
    <t>0070896018007</t>
  </si>
  <si>
    <t>0070896721341</t>
  </si>
  <si>
    <t>0070896521361</t>
  </si>
  <si>
    <t>0070896540003</t>
  </si>
  <si>
    <t>0070896215178</t>
  </si>
  <si>
    <t>0070896215239</t>
  </si>
  <si>
    <t>0070896251947</t>
  </si>
  <si>
    <t>0070896510150</t>
  </si>
  <si>
    <t>0070896210210</t>
  </si>
  <si>
    <t>0070896357199</t>
  </si>
  <si>
    <t>0070896057600</t>
  </si>
  <si>
    <t>0070896311214</t>
  </si>
  <si>
    <t>0070896108371</t>
  </si>
  <si>
    <t>0070896411266</t>
  </si>
  <si>
    <t>0070896035998</t>
  </si>
  <si>
    <t>0070896909046</t>
  </si>
  <si>
    <t>0070896909114</t>
  </si>
  <si>
    <t>0070896373670</t>
  </si>
  <si>
    <t>0070896025319</t>
  </si>
  <si>
    <t>0070896910196</t>
  </si>
  <si>
    <t>0070896845658</t>
  </si>
  <si>
    <t>0070896401687</t>
  </si>
  <si>
    <t>0070896401847</t>
  </si>
  <si>
    <t>0070896513656</t>
  </si>
  <si>
    <t>0070896513663</t>
  </si>
  <si>
    <t>0070896238382</t>
  </si>
  <si>
    <t>0070896238597</t>
  </si>
  <si>
    <t>0070896338600</t>
  </si>
  <si>
    <t>0070896338617</t>
  </si>
  <si>
    <t>0070896092045</t>
  </si>
  <si>
    <t>0070896092069</t>
  </si>
  <si>
    <t>0070896092083</t>
  </si>
  <si>
    <t>0070896092106</t>
  </si>
  <si>
    <t>0070896910752</t>
  </si>
  <si>
    <t>0070896004109</t>
  </si>
  <si>
    <t>0070896344519</t>
  </si>
  <si>
    <t>0070896344526</t>
  </si>
  <si>
    <t>0070896502360</t>
  </si>
  <si>
    <t>0070896316486</t>
  </si>
  <si>
    <t>0070896721549</t>
  </si>
  <si>
    <t>0070896400581</t>
  </si>
  <si>
    <t>0070896376992</t>
  </si>
  <si>
    <t>0070896377005</t>
  </si>
  <si>
    <t>0070896431158</t>
  </si>
  <si>
    <t>0070896197108</t>
  </si>
  <si>
    <t>0070896333629</t>
  </si>
  <si>
    <t>0070896033635</t>
  </si>
  <si>
    <t>0070896033642</t>
  </si>
  <si>
    <t>0070896225740</t>
  </si>
  <si>
    <t>0070896225757</t>
  </si>
  <si>
    <t>0070896425775</t>
  </si>
  <si>
    <t>0070896144553</t>
  </si>
  <si>
    <t>0070896344533</t>
  </si>
  <si>
    <t>0070896197047</t>
  </si>
  <si>
    <t>0070896213532</t>
  </si>
  <si>
    <t>0070896330772</t>
  </si>
  <si>
    <t>0070896430717</t>
  </si>
  <si>
    <t>0070896330789</t>
  </si>
  <si>
    <t>0070896330765</t>
  </si>
  <si>
    <r>
      <t xml:space="preserve">賞味期限/製造より18か月
</t>
    </r>
    <r>
      <rPr>
        <sz val="11"/>
        <color rgb="FFFF0000"/>
        <rFont val="游ゴシック"/>
        <family val="3"/>
        <charset val="128"/>
        <scheme val="minor"/>
      </rPr>
      <t>在庫の賞味期限：2022/12</t>
    </r>
    <rPh sb="0" eb="4">
      <t>ショウミキゲン</t>
    </rPh>
    <rPh sb="5" eb="7">
      <t>セイゾウ</t>
    </rPh>
    <rPh sb="12" eb="13">
      <t>ゲツ</t>
    </rPh>
    <rPh sb="14" eb="16">
      <t>ザイコ</t>
    </rPh>
    <rPh sb="17" eb="21">
      <t>ショウミキゲン</t>
    </rPh>
    <phoneticPr fontId="9"/>
  </si>
  <si>
    <t>6月1日
価格改定</t>
    <rPh sb="1" eb="2">
      <t>ガツ</t>
    </rPh>
    <rPh sb="3" eb="4">
      <t>ニチ</t>
    </rPh>
    <rPh sb="5" eb="9">
      <t>カカクカイテイ</t>
    </rPh>
    <phoneticPr fontId="9"/>
  </si>
  <si>
    <t>左利き用口金
#59L#97L#116L</t>
    <phoneticPr fontId="9"/>
  </si>
  <si>
    <t>0070896129178</t>
    <phoneticPr fontId="9"/>
  </si>
  <si>
    <t>φ20.3cm×16枚</t>
    <rPh sb="10" eb="11">
      <t>マイ</t>
    </rPh>
    <phoneticPr fontId="9"/>
  </si>
  <si>
    <t>出荷準備中</t>
    <rPh sb="0" eb="5">
      <t>シュッカジュンビチュウ</t>
    </rPh>
    <phoneticPr fontId="9"/>
  </si>
  <si>
    <t>10月以降</t>
    <rPh sb="2" eb="3">
      <t>ガツ</t>
    </rPh>
    <rPh sb="3" eb="5">
      <t>イコウ</t>
    </rPh>
    <phoneticPr fontId="9"/>
  </si>
  <si>
    <t>0070896258151</t>
    <phoneticPr fontId="9"/>
  </si>
  <si>
    <t>ｻｲｽﾞは同じですが
ﾊﾟｯｹｰｼﾞが異なります。</t>
    <rPh sb="5" eb="6">
      <t>オナ</t>
    </rPh>
    <rPh sb="19" eb="20">
      <t>コト</t>
    </rPh>
    <phoneticPr fontId="9"/>
  </si>
  <si>
    <t>#70896599483の
代替品</t>
    <rPh sb="14" eb="17">
      <t>ダイガエヒン</t>
    </rPh>
    <phoneticPr fontId="9"/>
  </si>
  <si>
    <t>10月以降品番変更</t>
    <rPh sb="2" eb="3">
      <t>ガツ</t>
    </rPh>
    <rPh sb="3" eb="5">
      <t>イコウ</t>
    </rPh>
    <rPh sb="5" eb="7">
      <t>ヒンバン</t>
    </rPh>
    <rPh sb="7" eb="9">
      <t>ヘンコウ</t>
    </rPh>
    <phoneticPr fontId="9"/>
  </si>
  <si>
    <t>10月以降</t>
    <phoneticPr fontId="9"/>
  </si>
  <si>
    <t>株式会社アントレックス　ケーキデコレーションプロダクト</t>
    <rPh sb="0" eb="4">
      <t>カブシキガイシャ</t>
    </rPh>
    <phoneticPr fontId="9"/>
  </si>
  <si>
    <t>ｱｲｽｸﾘｰﾑﾍﾞｰｷﾝｸﾞｶｯﾌﾟ 24pcs</t>
  </si>
  <si>
    <t>ｱｲｽｸﾘｰﾑﾐﾆﾍﾞｰｷﾝｸﾞｶｯﾌﾟ48pcs</t>
  </si>
  <si>
    <t>ｼﾞｬﾝｸﾞﾙﾍﾞｰｷﾝｸﾞｶｯﾌﾟ24pcs</t>
  </si>
  <si>
    <t>ｼﾞｬﾝｸﾞﾙﾐﾆﾍﾞｰｷﾝｸﾞｶｯﾌﾟ48pcs</t>
  </si>
  <si>
    <t>ｶｯﾌﾟｹｰｷﾍﾌﾞﾝﾍﾞｰｷﾝｸﾞｶｯﾌﾟ24pcs</t>
  </si>
  <si>
    <t>ｶｯﾌﾟｹｰｷﾍﾌﾞﾝﾐﾆﾍﾞｰｷﾝｸﾞｶｯﾌﾟ48pcs</t>
  </si>
  <si>
    <t>ｶﾗｰﾀﾞｽﾄ ｹﾘｰｸﾞﾘｰﾝ4992831797319</t>
  </si>
  <si>
    <t>ｶﾗｰﾀﾞｽﾄ ﾘｰﾌｸﾞﾘｰﾝ4992831797326</t>
  </si>
  <si>
    <t>ｶﾗｰﾀﾞｽﾄ ｺﾞｰﾙﾃﾞﾝｲｴﾛｰ4992831797333</t>
  </si>
  <si>
    <t>ｶﾗｰﾀﾞｽﾄ ﾛｰｽﾞ4992831797340</t>
  </si>
  <si>
    <t>ｶﾞﾑﾐｯｸｽEX 15g</t>
  </si>
  <si>
    <t>ﾗｳﾝﾄﾞﾁｯﾌﾟ#10</t>
  </si>
  <si>
    <t>ﾗｳﾝﾄﾞﾁｯﾌﾟ #12</t>
  </si>
  <si>
    <t>ｵｰﾌﾟﾝｽﾀｰﾁｯﾌﾟ #18</t>
  </si>
  <si>
    <t>ｵｰﾌﾟﾝｽﾀｰﾁｯﾌﾟ #32</t>
  </si>
  <si>
    <t>ﾘｰﾌﾁｯﾌﾟ#67</t>
  </si>
  <si>
    <t>ﾍﾟﾀﾙﾁｯﾌﾟ#101</t>
  </si>
  <si>
    <t>ﾍﾟﾀﾙﾁｯﾌﾟ#102</t>
  </si>
  <si>
    <t>ﾍﾟﾀﾙﾁｯﾌﾟ #59s</t>
  </si>
  <si>
    <t>ｵｰﾌﾟﾝｽﾀｰﾁｯﾌﾟ#4B 台紙付</t>
  </si>
  <si>
    <t>ｵｰﾌﾟﾝｽﾀｰﾁｯﾌﾟ #6B</t>
  </si>
  <si>
    <t>XL ﾄﾞﾛｯﾌﾟﾌﾗﾜｰﾁｯﾌﾟ#1E</t>
  </si>
  <si>
    <t>XL ﾄﾞﾛｯﾌﾟﾌﾗﾜｰﾁｯﾌﾟ#1F</t>
  </si>
  <si>
    <t>XL ﾄﾞﾛｯﾌﾟﾌﾗﾜｰﾁｯﾌﾟ#1G</t>
  </si>
  <si>
    <t>ﾎﾟｯﾌﾟｽｽﾗﾝﾃｯﾄﾞｽﾀﾝﾄﾞ0070896122643</t>
  </si>
  <si>
    <t>ﾃﾞｨｽﾎﾟﾃﾞｺﾚｰﾃｨﾝｸﾞﾊﾞｯｸﾞ 12/pk</t>
  </si>
  <si>
    <t>ｹｰｷｱｲｻｰﾁｯﾌﾟ#789 0070896487896</t>
  </si>
  <si>
    <t>ｼﾞｬｲｱﾝﾄﾛｰｽﾞﾁｯﾌﾟ#127D</t>
  </si>
  <si>
    <t>ﾗｰｼﾞﾍﾟﾀﾙﾁｯﾌﾟ#123</t>
  </si>
  <si>
    <t>ﾗｰｼﾞﾄﾞﾛｯﾌﾟﾌﾗﾜｰﾁｯﾌﾟ#2F</t>
  </si>
  <si>
    <t>ﾗｯﾌﾙﾁｯﾌﾟ#402</t>
  </si>
  <si>
    <t>ﾍﾟﾀﾙﾁｯﾌﾟ#61</t>
  </si>
  <si>
    <t>ﾗｳﾝﾄﾞﾁｯﾌﾟ#8</t>
  </si>
  <si>
    <t>ﾗｳﾝﾄﾞﾁｯﾌﾟ#6</t>
  </si>
  <si>
    <t>ﾁｯﾌﾟｾｯﾄ ﾎﾞｰﾀﾞｰ 4pcs</t>
  </si>
  <si>
    <t>ﾁｯﾌﾟｾｯﾄ ﾗｯﾌﾙ 4pcs</t>
  </si>
  <si>
    <t>ﾁｯﾌﾟｾｯﾄ ﾄﾞﾛｯﾌﾟﾌﾗﾜｰ 4pcs</t>
  </si>
  <si>
    <t>ﾍﾟﾀﾙﾁｯﾌﾟ#101s</t>
  </si>
  <si>
    <t>8 ｶﾗｰｷｯﾄ 0.5oz</t>
  </si>
  <si>
    <t>ｶﾞｰﾃﾞﾝｱｲｼﾝｸﾞｶﾗｰｾｯﾄ 4ｶﾗｰ</t>
  </si>
  <si>
    <t>ﾚﾓﾝｲｴﾛｰｱｲｼﾝｸﾞｶﾗｰEU</t>
  </si>
  <si>
    <t>ｺﾞｰﾙﾃﾞﾝｲｴﾛｰｱｲｼﾝｸﾞｶﾗｰEU</t>
  </si>
  <si>
    <t>ｵﾚﾝｼﾞｱｲｼﾝｸﾞｶﾗｰEU</t>
  </si>
  <si>
    <t>ｱｲﾎﾞﾘｰｱｲｼﾝｸﾞｶﾗｰEU</t>
  </si>
  <si>
    <t>ﾋﾟﾝｸｱｲｼﾝｸﾞｶﾗｰ1oz</t>
  </si>
  <si>
    <t>ｸﾘｽﾏｽﾚｯﾄﾞｱｲｼﾝｸﾞｶﾗｰ 1oz</t>
  </si>
  <si>
    <t>ﾊﾞｲｵﾚｯﾄｱｲｼﾝｸﾞｶﾗｰ1oz</t>
  </si>
  <si>
    <t>ﾛｰﾔﾙﾌﾞﾙｰｱｲｼﾝｸﾞｶﾗｰ1oz</t>
  </si>
  <si>
    <t>ｽｶｲﾌﾞﾙｰｱｲｼﾝｸﾞｶﾗｰEU</t>
  </si>
  <si>
    <t>ｹﾘｰｸﾞﾘｰﾝｱｲｼﾝｸﾞｶﾗｰEU</t>
  </si>
  <si>
    <t>ﾘｰﾌｸﾞﾘｰﾝｱｲｼﾝｸﾞｶﾗｰEU</t>
  </si>
  <si>
    <t>ﾓｽｸﾞﾘｰﾝｱｲｼﾝｸﾞｶﾗｰEU</t>
  </si>
  <si>
    <t>ﾌﾞﾗｯｸｱｲｼﾝｸﾞｶﾗｰEU</t>
  </si>
  <si>
    <t>ﾌﾞﾗｳﾝｱｲｼﾝｸﾞｶﾗｰEU</t>
  </si>
  <si>
    <t>ﾚｯﾄﾞﾉｰﾃｲｽﾄｱｲｼﾝｸﾞｶﾗｰEU</t>
  </si>
  <si>
    <t>ﾛｰｽﾞｱｲｼﾝｸﾞｶﾗｰ1oz</t>
  </si>
  <si>
    <t>ﾎﾜｲﾄﾎﾜｲﾄｱｲｼﾝｸﾞｶﾗｰ 2oz</t>
  </si>
  <si>
    <t>ﾋﾞﾋﾞｯﾄﾞｼﾞｪﾙｶﾗｰｾｯﾄ 4ｶﾗｰ</t>
  </si>
  <si>
    <t>ﾊﾟｽﾃﾙｼﾞｪﾙｶﾗｰｾｯﾄ 4ｶﾗｰ</t>
  </si>
  <si>
    <t>ﾌﾟﾗｲﾏﾘｰｷｬﾝﾃﾞｨｶﾗｰｾｯﾄ/ｵｲﾙﾍﾞｰｽ</t>
  </si>
  <si>
    <t>ｶﾞｰﾃﾞﾝｷｬﾝﾃﾞｨｶﾗｰｾｯﾄ/ｵｲﾙﾍﾞｰｽ</t>
  </si>
  <si>
    <t>4oz ﾒﾚﾝｹﾞﾊﾟｳﾀﾞｰ 113g</t>
  </si>
  <si>
    <t>8oz ﾒﾚﾝｹﾞﾊﾟｳﾀﾞｰ 226g</t>
  </si>
  <si>
    <t>16oz ﾒﾚﾝｹﾞﾊﾟｳﾀﾞｰ 453g</t>
  </si>
  <si>
    <t>ﾛｰﾙﾌｫﾝﾀﾞﾝ ﾎﾜｲﾄ 5lb</t>
  </si>
  <si>
    <t>ﾛｰﾙﾌｫﾝﾀﾞﾝ ﾎﾜｲﾄ 24oz</t>
  </si>
  <si>
    <t>ﾚｲﾝﾎﾞｰﾉﾝﾊﾟﾚｲﾕｽﾌﾟﾘﾝｸﾙ</t>
  </si>
  <si>
    <t>ｱｲﾎﾞｰﾙｷｬﾝﾃﾞｨ M</t>
  </si>
  <si>
    <t>ｸﾘｱﾊﾟｲﾋﾟﾝｸﾞｼﾞｪﾙ 295ml</t>
  </si>
  <si>
    <t>6INﾚｲﾔｰﾄﾞﾗｳﾝﾄﾞﾊﾟﾝ 5pcs</t>
  </si>
  <si>
    <t>8IN ﾚｲﾔｰﾄﾞﾗｳﾝﾄﾞﾊﾟﾝ4pcs</t>
  </si>
  <si>
    <t>ﾚｲﾔｰﾄﾞﾛｰﾌﾊﾟﾝ4pcs</t>
  </si>
  <si>
    <t>9X9IN ｶﾊﾞｰﾄﾞｽｸｴｱﾊﾟﾝ</t>
  </si>
  <si>
    <t>ﾐﾆﾛｰﾌﾊﾟﾝｾｯﾄ 3pcs</t>
  </si>
  <si>
    <t>ﾌﾞﾗｳﾆ-ｽｸｴｱｼﾘｺﾝﾓｰﾙﾄﾞ24CAV</t>
  </si>
  <si>
    <t>ﾐﾆﾏﾌｨﾝﾊﾟﾝ 12cups</t>
  </si>
  <si>
    <t>ﾚｷﾞｭﾗｰﾏﾌｨﾝﾊﾟﾝ 6cups</t>
  </si>
  <si>
    <t>ｼﾞｬﾝﾎﾞﾏﾌｨﾝﾊﾟﾝ 6cups</t>
  </si>
  <si>
    <t>ﾚｷﾞｭﾗｰﾏﾌｨﾝﾊﾟﾝ 12cups</t>
  </si>
  <si>
    <t>ﾐﾆﾏﾌｨﾝﾊﾟﾝ 24cups</t>
  </si>
  <si>
    <t>ﾌﾞﾗｳﾆｰﾎﾟｯﾌﾟｼﾘｺﾝﾓｰﾙﾄﾞ 8CAV</t>
  </si>
  <si>
    <t>ﾐﾆ ﾄﾞｰﾅﾂﾊﾟﾝ 12CAV</t>
  </si>
  <si>
    <t>ﾊﾞﾆｰｹｰｷﾊﾟﾝ</t>
  </si>
  <si>
    <t>ﾐﾆﾃｲｽﾃｨﾌｨﾙﾊﾟﾝ 4pcs</t>
  </si>
  <si>
    <t>ﾐﾆｴﾝｼﾞｪﾙﾌｰﾄﾞｹｰｷﾊﾟﾝ 4CAV</t>
  </si>
  <si>
    <t>9ｲﾝﾁﾊｰﾄﾊﾟﾝ</t>
  </si>
  <si>
    <t>10IN ｹｰｷｻｰｸﾙ-12/pk</t>
  </si>
  <si>
    <t>10IN ｼﾙﾊﾞｰｹｰｷﾍﾞｰｽ 2/pk</t>
  </si>
  <si>
    <t>12IN ｼﾙﾊﾞｰｹｰｷﾍﾞｰｽ 2/pk</t>
  </si>
  <si>
    <t>12IN ﾗｯﾌﾙｼﾙﾊﾞｰﾌﾟﾗｯﾀｰｽﾞ 8/pk</t>
  </si>
  <si>
    <t>13×19IN ｼﾙﾊﾞｰﾌﾟﾗｯﾀｰｽﾞ 4/pk</t>
  </si>
  <si>
    <t>ﾐﾆﾏﾌｨﾝｶｯﾌﾟﾌﾟﾗｲﾏﾘｰ100pcs</t>
  </si>
  <si>
    <t>ﾏﾌｨﾝｶｯﾌﾟﾌﾟﾗｲﾏﾘｰ 75pcs</t>
  </si>
  <si>
    <t>ﾐﾆｶｯﾌﾟﾊﾟｽﾃﾙ100pcs</t>
  </si>
  <si>
    <t>ﾐﾆﾏﾌｨﾝｶｯﾌﾟｼﾞｭｴﾙ100pcs</t>
  </si>
  <si>
    <t>ﾏﾌｨﾝｶｯﾌﾟｼﾞｭｴﾙ75pcs</t>
  </si>
  <si>
    <t>ﾆｭｰﾄﾗﾙﾏﾌｨﾝｶｯﾌﾟ150pcs</t>
  </si>
  <si>
    <t>ﾄﾞｯﾄｽﾄﾗｲﾌﾟﾏﾌｨﾝｶｯﾌﾟ150pcs</t>
  </si>
  <si>
    <t>ﾌﾞﾗｲﾄﾚｲﾝﾎﾞｳﾏﾌｨﾝｶｯﾌﾟ150pcs</t>
  </si>
  <si>
    <t>ﾋﾞﾋﾞｯﾄﾞﾏﾌｨﾝｶｯﾌﾟｲﾝﾁｭｰﾌﾞ150pcs</t>
  </si>
  <si>
    <t>ﾊﾟｽﾃﾙﾚｲﾝﾎﾞ-ｶｯﾌﾟﾁｭｰﾌﾞ150pcs</t>
  </si>
  <si>
    <t>ｴﾚｶﾞﾝｽﾏﾌｨﾝｶｯﾌﾟｲﾝﾁｭｰﾌﾞ150pcs</t>
  </si>
  <si>
    <t>ｽｲｰﾄﾄﾞｯﾄ&amp;ｽﾄﾗｲﾌﾟﾏﾌｨﾝｶｯﾌﾟ150pcs</t>
  </si>
  <si>
    <t>ﾌﾟﾗｲﾏﾘｰﾐﾆｶｯﾌﾟｲﾝﾁｭｰﾌﾞ150pcs</t>
  </si>
  <si>
    <t>ﾚｲﾝﾎﾞｰﾐﾆｶｯﾌﾟｲﾝﾁｭｰﾌﾞ150pcs</t>
  </si>
  <si>
    <t>ﾐﾆｶｯﾌﾟﾁｭｰﾌﾞ ﾋﾟﾝｸ 150pcs</t>
  </si>
  <si>
    <t>ﾌﾟﾗｲﾏﾘｰﾌｫｲﾙﾏﾌｨﾝｶｯﾌﾟ72pcs</t>
  </si>
  <si>
    <t>ﾄﾞｲﾘｰｶｯﾌﾟｷｯﾄ ﾌﾞﾗｯｸ 48pcs</t>
  </si>
  <si>
    <t>ﾄﾞｯﾄﾏﾌｨﾝｶｯﾌﾟ ｸﾞﾘｰﾝ75pcs</t>
  </si>
  <si>
    <t>ﾄﾞｯﾄﾏﾌｨﾝｶｯﾌﾟ ﾌﾞﾙｰ75pcs</t>
  </si>
  <si>
    <t>ﾄﾞｯﾄﾏﾌｨﾝｶｯﾌﾟﾋﾟﾝｸ75pcs</t>
  </si>
  <si>
    <t>ﾄﾞｯﾄﾏﾌｨﾝｶｯﾌﾟ ﾚｯﾄﾞ75pcs</t>
  </si>
  <si>
    <t>ﾄﾞｯﾄﾏﾌｨﾝｶｯﾌﾟ ﾗｲﾄﾋﾟﾝｸ75pcs</t>
  </si>
  <si>
    <t>ﾄﾞｯﾄﾏﾌｨﾝｶｯﾌﾟﾌﾞﾗｯｸ&amp;ﾚｯﾄﾞ 75pcs</t>
  </si>
  <si>
    <t>ﾏﾌｨﾝｶｯﾌﾟﾎﾜｲﾄ75pcs</t>
  </si>
  <si>
    <t>ﾐﾆﾏﾌｨﾝｶｯﾌﾟﾎﾜｲﾄ 100pcs</t>
  </si>
  <si>
    <t>ｼﾞｬﾝﾎﾞﾏﾌｨﾝｶｯﾌﾟ ﾎﾜｲﾄ 50pcs</t>
  </si>
  <si>
    <t>ｶｯﾌﾟｹｰｷﾓｱｽﾀﾝﾄﾞ ﾐﾆ24cups</t>
  </si>
  <si>
    <t>ｶｯﾌﾟｹｰｷﾓｱｽﾀﾝﾄﾞ13cups</t>
  </si>
  <si>
    <t>ｶｯﾌﾟｹｰｷﾓｱｽﾀﾝﾄﾞ23cups</t>
  </si>
  <si>
    <t>ｶｯﾄｱｳﾄ6pcs ﾗｳﾝﾄﾞ</t>
  </si>
  <si>
    <t>ｶｯﾄｱｳﾄ6pcs ｵｰﾊﾞﾙ</t>
  </si>
  <si>
    <t>ｶｯﾄｱｳﾄ6pcs ﾘｰﾌ</t>
  </si>
  <si>
    <t>ｶｯﾄｱｳﾄ6pcs ﾌﾞﾛｯｻﾑ</t>
  </si>
  <si>
    <t>ｶｯﾄｱｳﾄ6pcs ﾊｰﾄ</t>
  </si>
  <si>
    <t>ﾌｫﾝﾀﾞﾝﾐﾆｶｯﾀｰ ﾌﾗﾜｰ 3pcs</t>
  </si>
  <si>
    <t>ﾌｫﾝﾀﾞﾝﾐﾆｶｯﾀｰ ﾊｰﾄ 3pcs</t>
  </si>
  <si>
    <t>ﾌｫﾝﾀﾞﾝﾐﾆｶｯﾀｰ ｸﾗｼｯｸ 3pcs</t>
  </si>
  <si>
    <t>ﾈｽﾃｨﾝｸﾞ ｽﾀｰ ｶｯﾀｰ 6ｾｯﾄ</t>
  </si>
  <si>
    <t>ﾈｽﾃｨﾝｸﾞ ﾊｰﾄ ｶｯﾀｰ 6ｾｯﾄ</t>
  </si>
  <si>
    <t>ｱﾙﾌｧﾍﾞｯﾄ&amp;ﾅﾝﾊﾞｰﾌｫﾝﾀﾞﾝｶｯﾄｱｳﾄｾｯﾄ</t>
  </si>
  <si>
    <t>ｸｰﾘﾝｸﾞﾗｯｸ 3ｾｯﾄ</t>
  </si>
  <si>
    <t>ｸｰﾘﾝｸﾞﾗｯｸ 3ｾｯﾄ inBOX</t>
  </si>
  <si>
    <t>ｸｯｷｰﾂｰﾙｾｯﾄ 3pcs</t>
  </si>
  <si>
    <t>ﾃｨｰﾊﾟｰﾃｨｸｯｷｰｶｯﾀｰｾｯﾄ 3pcs</t>
  </si>
  <si>
    <t>ﾄﾛﾋﾟｶﾙｸｯｷｰｶｯﾀｰｾｯﾄ 3pcs</t>
  </si>
  <si>
    <t>ﾗｳﾝﾄﾞﾍﾞｰｼｯｸﾘﾝｻﾞｰｶｯﾀｰｾｯﾄ</t>
  </si>
  <si>
    <t>ﾛﾏﾝﾃｨｯｸ ﾐﾆﾒﾀﾙ 6pcs</t>
  </si>
  <si>
    <t>ﾌﾟﾗｰｸｶｯﾀｰｾｯﾄ6pcs</t>
  </si>
  <si>
    <t>ABC&amp;123ｸｯｷｰｶｯﾀｰｾｯﾄ50pcs</t>
  </si>
  <si>
    <t>ｱﾆﾏﾙﾊﾟﾙｽ ｸｯｷｰｶｯﾀｰ ｾｯﾄ50pcs</t>
  </si>
  <si>
    <t>4IN ﾛﾘﾎﾟｯﾌﾟｽﾃｨｯｸｽ 50/pk</t>
  </si>
  <si>
    <t>6IN ﾛﾘﾎﾟｯﾌﾟｽﾃｨｯｸｽ 35/pk</t>
  </si>
  <si>
    <t>8IN ﾛﾘﾎﾟｯﾌﾟｽﾃｨｯｸｽ 25/pk</t>
  </si>
  <si>
    <t>4IN ﾛﾘﾎﾟｯﾌﾟｽﾃｨｯｸｽ 150/pk</t>
  </si>
  <si>
    <t>6IN ﾛﾘﾎﾟｯﾌﾟｽﾃｨｯｸｽ 100/pk</t>
  </si>
  <si>
    <t>ﾛﾘﾎﾟｯﾌﾟ ﾗｯﾋﾟﾝｸﾞｷｯﾄ 18ｾｯﾄ</t>
  </si>
  <si>
    <t>8IN ｸｯｷｰｽﾃｨｯｸ 20pcs</t>
  </si>
  <si>
    <t>6IN ｸｯｷｰｽﾃｨｯｸ 20pcs</t>
  </si>
  <si>
    <t>ﾊﾟﾀｰﾝｴﾝﾎﾞｻｰｾｯﾄ ﾄﾞｯﾄｾｯﾄ</t>
  </si>
  <si>
    <t>ﾊﾟﾀｰﾝｴﾝﾎﾞｻｰ ﾚｵﾊﾟｰﾄﾞ/ｶｰﾄﾘｯｼﾞ</t>
  </si>
  <si>
    <t>ﾌｫﾝﾀﾞﾝｶｯﾌﾟｹｰｷﾃﾞｺｾｯﾄ ﾊｰﾄ</t>
  </si>
  <si>
    <t>20 X 1.57IN ﾛｰﾘﾝｸﾞﾋﾟﾝ</t>
  </si>
  <si>
    <t>ﾌｫﾝﾀﾞﾝﾒｼﾞｬｰﾘﾝｸﾞﾏｯﾄ</t>
  </si>
  <si>
    <t>10×16IN ｼﾘｺﾝﾍﾞ-ｷﾝｸﾞﾏｯﾄ</t>
  </si>
  <si>
    <t>ﾌｫﾝﾀﾞﾝ ｲｰｼﾞｰｸﾞﾘｯﾄﾞｽﾑｰｻｰ1pk</t>
  </si>
  <si>
    <t>ﾓﾃﾞﾘﾝｸﾞﾂｰﾙｾｯﾄ8pcs</t>
  </si>
  <si>
    <t>ﾌｫﾝﾀﾞﾝﾂｰﾙｾｯﾄ3pcs</t>
  </si>
  <si>
    <t>ﾀﾞｽﾃｨﾝｸﾞﾌﾞﾗｼｾｯﾄ 2pcs</t>
  </si>
  <si>
    <t>ﾃﾞｺﾚｰﾃｨﾝｸﾞﾌﾞﾗｼｾｯﾄ 5pcs</t>
  </si>
  <si>
    <t>ﾌｫﾝﾀﾞﾝ ｷｬｯｽﾙﾃｸｽﾁｬｰﾏｯﾄ 2pk</t>
  </si>
  <si>
    <t>ｶﾞﾑ&amp;ﾌｫﾝﾀﾞﾝﾓｰﾙﾄﾞﾌｧﾌﾞﾘｯｸ</t>
  </si>
  <si>
    <t>ｶﾞﾑ&amp;ﾌｫﾝﾀﾞﾝﾓｰﾙﾄﾞﾈｰﾁｬｰ</t>
  </si>
  <si>
    <t>ﾚﾀｰﾅﾝﾊﾞｰﾌｫﾝﾀﾞﾝﾓｰﾙﾄﾞｾｯﾄ 4pcs</t>
  </si>
  <si>
    <t>13INｱﾝｸﾞﾙｽﾊﾟﾁｭﾗ ﾌﾞﾗｯｸ</t>
  </si>
  <si>
    <t>9INｽﾄﾚｰﾄｽﾊﾟﾁｭﾗ ﾌﾞﾗｯｸ</t>
  </si>
  <si>
    <t>9INﾃｰﾊﾟｰｽﾊﾟﾁｭﾗ ﾌﾞﾗｯｸ</t>
  </si>
  <si>
    <t>11INｽﾄﾚｰﾄｽﾊﾟﾁｭﾗ ﾌﾞﾗｯｸ</t>
  </si>
  <si>
    <t>ﾒｼﾞｬｰ&amp;ｽｸﾚｰﾌﾟｽﾊﾟﾁｭﾗｾｯﾄ 2pcs</t>
  </si>
  <si>
    <t>1-1/2ｲﾝﾁ ﾌﾗﾜｰﾈｲﾙ#7</t>
  </si>
  <si>
    <t>ﾘﾘｰﾈｲﾙｾｯﾄ8pcs</t>
  </si>
  <si>
    <t>GD ﾌｫｲﾙﾗｯﾊﾟｰｽﾞ50pcs</t>
  </si>
  <si>
    <t>ﾃﾞｨｽﾎﾟﾃﾞｺﾚｰﾃｨﾝｸﾞﾊﾞｯｸﾞ 24/pk</t>
  </si>
  <si>
    <t>ﾃﾞｨｽﾎﾟ ﾃﾞｺﾚｰﾃｨﾝｸﾞﾊﾞｯｸﾞ 100/pk</t>
  </si>
  <si>
    <t>16IN ﾃﾞｺﾚｰﾃｨﾝｸﾞﾊﾞｯｸﾞ12/pk</t>
  </si>
  <si>
    <t>16INﾃﾞｺﾚｰﾃｨﾝｸﾞﾊﾞｯｸﾞ100/pk</t>
  </si>
  <si>
    <t>15IN ﾊﾟｰﾁﾒﾝﾄ 100/pk</t>
  </si>
  <si>
    <t>ｽﾀﾝﾀﾞｰﾄﾞｶｯﾌﾟﾗｰ 1pc</t>
  </si>
  <si>
    <t>ｼﾘｺﾝﾃﾞｺﾚｰﾃｨﾝｸﾞﾁｯﾌﾟｶﾊﾞｰ</t>
  </si>
  <si>
    <t>ﾁｯﾌﾟｾｯﾄ ｽﾍﾟｼｬﾘﾃｨ4pcs</t>
  </si>
  <si>
    <t>ｷｬﾝﾄﾞﾙﾋﾟｯｸ ﾅﾝﾊﾞｰｽﾞ ｱｿｰﾄ</t>
  </si>
  <si>
    <t>ｶﾗｰﾌﾚｰﾑｷｬﾝﾄﾞﾙ ｱｿｰﾄ 12/pk</t>
  </si>
  <si>
    <t>ｶﾗｰﾌﾚｰﾑｷｬﾝﾄﾞﾙ ﾌﾞﾙｰ 12/pk</t>
  </si>
  <si>
    <t>ｶﾗｰﾌﾚｰﾑｷｬﾝﾄﾞﾙ ﾋﾟﾝｸ 12/pk</t>
  </si>
  <si>
    <t>ｽﾊﾟｰｸﾙｷｬﾝﾄﾞﾙｾｯﾄ 18/pk</t>
  </si>
  <si>
    <t>ｼｰｼｪﾙｽﾞ ｷｬﾝﾃﾞｨｰﾓｰﾙﾄﾞ</t>
  </si>
  <si>
    <t>ｶｯﾌﾟｹｰｷ 3Dﾁｮｺﾓｰﾙﾄﾞ</t>
  </si>
  <si>
    <t>12IN POPSﾃﾞｺﾚｰﾃｨﾝｸﾞｽﾀﾝﾄﾞ</t>
  </si>
  <si>
    <t>6IN ﾛﾘｽﾃｨｯｸ ﾌﾞﾙｰ&amp;ｸﾞﾘｰﾝ 30/pk</t>
  </si>
  <si>
    <t>ﾐﾆｴｯｸﾞﾄﾘｰﾄﾓｰﾙﾄﾞ12p</t>
  </si>
  <si>
    <t>ﾐﾆﾊﾞﾆｰｼﾘｺﾝﾓｰﾙﾄﾞ12p</t>
  </si>
  <si>
    <t>ﾃｨﾙﾄｳﾙﾄﾗｹｰｷﾀｰﾝﾃｰﾌﾞﾙ</t>
  </si>
  <si>
    <t>ｶｯﾌﾟｹｰｷﾍﾌﾞﾝﾎﾞｯｸｽ 4cups 3ｾｯﾄ</t>
  </si>
  <si>
    <t>ｶｯﾌﾟｹｰｷﾄｰﾄ&amp;6cupﾎﾞｯｸｽ 4ｾｯﾄ</t>
  </si>
  <si>
    <t>ﾃﾞｺﾚｰﾃｨｸﾞｹｰｷﾌﾞｯｸ</t>
  </si>
  <si>
    <t>ﾃﾞﾗｯｸｽﾁｯﾌﾟｾｯﾄ 22p</t>
  </si>
  <si>
    <t>4 IN ﾄﾞｲﾘｰ WH 30pcs</t>
  </si>
  <si>
    <t>6 IN ﾄﾞｲﾘｰ WH 20pcs</t>
  </si>
  <si>
    <t>8 IN ﾄﾞｲﾘｰ WH 16pcs</t>
  </si>
  <si>
    <t>10 IN ﾄﾞｲﾘｰ WH 10pcs</t>
  </si>
  <si>
    <t>ﾌﾗﾜｰｽﾃﾑｱｿｰﾄ 3pcs</t>
  </si>
  <si>
    <t>ﾘﾘｰｽﾃﾑ ｱｿｰﾄﾒﾝﾄ 3pcs</t>
  </si>
  <si>
    <t>ｶﾗｰｽﾃﾑ ｱｿｰﾄﾒﾝﾄ 3pcs</t>
  </si>
  <si>
    <t>ﾅﾝﾊﾞｰ&amp;ﾚﾀｰﾌﾟﾚｽｾｯﾄ</t>
  </si>
  <si>
    <t>ｱｲｼﾝｸﾞｺｰﾑｾｯﾄ 3pcs</t>
  </si>
  <si>
    <t>ﾌﾗﾜｰﾌｫｰﾏｰS/M 6pcs</t>
  </si>
  <si>
    <t>ﾌﾗﾜｰﾌｫｰﾏｰﾗｰｼﾞ2pcs</t>
  </si>
  <si>
    <t>ﾋﾟｵﾆｰｶｯﾄｱｳﾄ 4pcs</t>
  </si>
  <si>
    <t>ﾎﾟﾋﾟｰｶｯﾄｱｳﾄ 3pcs</t>
  </si>
  <si>
    <t>ｻｷｭﾚﾝﾄｶｯﾄｱｳﾄ 9pcs</t>
  </si>
  <si>
    <t>ｶﾞﾑﾍﾟｰｽﾄﾛｰｽﾞﾍﾞｰｽ 24pcs</t>
  </si>
  <si>
    <t>ﾌﾗﾜｰｼｪｲﾋﾟﾝｸﾞﾌｫｰﾑｾｯﾄ 3pcs</t>
  </si>
  <si>
    <t>ﾓﾃﾞﾘﾝｸﾞｽﾃｨｯｸ 2pcs</t>
  </si>
  <si>
    <t>6IN ｹｰｷｻｰｸﾙ-10/pk</t>
  </si>
  <si>
    <t>12IN ｹｰｷｻｰｸﾙ-8/pk</t>
  </si>
  <si>
    <t>ｶｯﾄｱｳﾄ6pcs ｽｸｴｱ</t>
  </si>
  <si>
    <t>ｶｯﾄｱｳﾄ6pcs ｽﾀｰ</t>
  </si>
  <si>
    <t>ﾍﾞｲﾋﾞｰｶｯﾀｰｾｯﾄ 4pcs</t>
  </si>
  <si>
    <t>ﾌﾟﾘﾝｾｽｶｯﾀｰｾｯﾄ 3pcs</t>
  </si>
  <si>
    <t>ﾊﾟﾀｰﾝｴﾝﾎﾞｻｰ ﾌｧﾌﾞﾘｯｸ ｶｰﾄﾘｯｼﾞ</t>
  </si>
  <si>
    <t>SV ﾌｫｲﾙﾗｯﾊﾟｰｽﾞ</t>
  </si>
  <si>
    <t>ﾗｰｼﾞｶｯﾌﾟﾗｰ 1pcs</t>
  </si>
  <si>
    <t>ﾗｳﾝﾄﾞﾁｯﾌﾟ#7</t>
  </si>
  <si>
    <t>ﾗｰｼﾞﾄﾞﾛｯﾌﾟﾌﾗﾜｰﾁｯﾌﾟ#1B</t>
  </si>
  <si>
    <t>ﾗｰｼﾞﾍﾟﾀﾙﾁｯﾌﾟ#125</t>
  </si>
  <si>
    <t>ｱﾆﾏﾙﾌﾟﾘﾝﾄﾊｰﾄﾁｮｺﾓｰﾙﾄﾞ</t>
  </si>
  <si>
    <t>ｽﾎﾟｰﾂﾎﾞｰﾙｹｰｷﾊﾟﾝｾｯﾄ</t>
  </si>
  <si>
    <t>ｵｰﾛﾗｶｯﾌﾟｹｰｷﾎﾞｯｸｽ3ｾｯﾄ</t>
  </si>
  <si>
    <t>ｸｯｷｰﾃﾞｺﾁｯﾌﾟ&amp;ﾃﾞｺﾊﾞｯｸﾞｾｯﾄ</t>
  </si>
  <si>
    <t>ﾐﾆﾄﾘｰﾄﾃﾞｺﾁｯﾌﾟ&amp;ﾃﾞｺﾊﾞｯｸﾞｾｯﾄ</t>
  </si>
  <si>
    <t>ﾃｰﾊﾟｰｽﾊﾟﾁｭﾗ9IN</t>
  </si>
  <si>
    <t>ｾﾗｰｽﾄﾚｰﾄｽﾊﾟﾁｭﾗ15ｲﾝﾁ0070896377005</t>
  </si>
  <si>
    <t>ﾃﾞｺﾚｰﾀｰﾌﾟﾚﾌｧｰﾂｰﾙｷｬﾃﾞｨ</t>
  </si>
  <si>
    <t>ﾃﾞｺﾚｰﾀｰｷｬﾘｰｵｰﾙﾄｰﾄﾊﾞｯｸﾞ</t>
  </si>
  <si>
    <t>秋発売</t>
    <rPh sb="0" eb="1">
      <t>アキ</t>
    </rPh>
    <rPh sb="1" eb="3">
      <t>ハツバイ</t>
    </rPh>
    <phoneticPr fontId="9"/>
  </si>
  <si>
    <t>○</t>
    <phoneticPr fontId="9"/>
  </si>
  <si>
    <t>6/1価格改定</t>
    <rPh sb="3" eb="7">
      <t>カカクカイテイ</t>
    </rPh>
    <phoneticPr fontId="9"/>
  </si>
  <si>
    <t>ﾚﾌﾄﾊﾝﾄﾞﾁｯﾌﾟｾｯﾄ#59L#97L#116L</t>
    <phoneticPr fontId="9"/>
  </si>
  <si>
    <t>ﾚﾌﾄﾊﾝﾄﾞﾁｯﾌﾟｾｯﾄ#106L#107L</t>
    <phoneticPr fontId="9"/>
  </si>
  <si>
    <t>左利き用口金
#106L#107L</t>
    <phoneticPr fontId="9"/>
  </si>
  <si>
    <t>7月入荷分完売
出荷準備中</t>
    <rPh sb="1" eb="2">
      <t>ガツ</t>
    </rPh>
    <rPh sb="2" eb="4">
      <t>ニュウカ</t>
    </rPh>
    <rPh sb="4" eb="5">
      <t>ブン</t>
    </rPh>
    <rPh sb="5" eb="7">
      <t>カンバイ</t>
    </rPh>
    <rPh sb="8" eb="10">
      <t>シュッカ</t>
    </rPh>
    <rPh sb="10" eb="12">
      <t>ジュンビ</t>
    </rPh>
    <rPh sb="12" eb="13">
      <t>チュウ</t>
    </rPh>
    <phoneticPr fontId="9"/>
  </si>
  <si>
    <t>７月入荷分完売
出荷準備中</t>
    <rPh sb="1" eb="7">
      <t>ガツニュウカブンカンバイ</t>
    </rPh>
    <rPh sb="8" eb="10">
      <t>シュッカ</t>
    </rPh>
    <rPh sb="10" eb="13">
      <t>ジュンビチュウ</t>
    </rPh>
    <phoneticPr fontId="9"/>
  </si>
  <si>
    <t>ケーキデコレーションプロダクト定番商品在庫表</t>
    <rPh sb="15" eb="17">
      <t>テイバン</t>
    </rPh>
    <rPh sb="17" eb="19">
      <t>ショウヒン</t>
    </rPh>
    <rPh sb="19" eb="22">
      <t>ザイコヒョウ</t>
    </rPh>
    <phoneticPr fontId="9"/>
  </si>
  <si>
    <t>更新</t>
    <rPh sb="0" eb="2">
      <t>コウシン</t>
    </rPh>
    <phoneticPr fontId="9"/>
  </si>
  <si>
    <r>
      <t>◎：100個以上、〇：20~99個、△：19個以下、</t>
    </r>
    <r>
      <rPr>
        <b/>
        <sz val="14"/>
        <color rgb="FFFF0000"/>
        <rFont val="游ゴシック"/>
        <family val="3"/>
        <charset val="128"/>
        <scheme val="minor"/>
      </rPr>
      <t>×：欠品</t>
    </r>
    <rPh sb="23" eb="25">
      <t>イカ</t>
    </rPh>
    <phoneticPr fontId="9"/>
  </si>
  <si>
    <t>2022/7
仕様変更
NEW</t>
    <rPh sb="7" eb="11">
      <t>シヨウヘンコウ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</si>
</sst>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0_);[Red]\(0\)"/>
    <numFmt numFmtId="178" formatCode="m&quot;月&quot;d&quot;日&quot;;@"/>
    <numFmt numFmtId="179" formatCode="yyyy/m/d;@"/>
  </numFmts>
  <fonts count="34" x14ac:knownFonts="1">
    <font>
      <sz val="12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10"/>
      <name val="Courier"/>
    </font>
    <font>
      <sz val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name val="游ゴシック"/>
      <family val="3"/>
      <charset val="128"/>
    </font>
    <font>
      <sz val="12"/>
      <color rgb="FFFF0000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  <font>
      <sz val="12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8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9" fillId="0" borderId="0"/>
    <xf numFmtId="0" fontId="2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20" fillId="2" borderId="1" xfId="1" applyFont="1" applyFill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22" fillId="2" borderId="1" xfId="1" applyFont="1" applyFill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 shrinkToFit="1"/>
    </xf>
    <xf numFmtId="177" fontId="16" fillId="0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horizontal="center" vertical="center" shrinkToFit="1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14" fontId="16" fillId="3" borderId="1" xfId="0" applyNumberFormat="1" applyFont="1" applyFill="1" applyBorder="1" applyAlignment="1">
      <alignment horizontal="center" vertical="center" wrapText="1"/>
    </xf>
    <xf numFmtId="177" fontId="12" fillId="3" borderId="1" xfId="0" applyNumberFormat="1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/>
    </xf>
    <xf numFmtId="14" fontId="17" fillId="3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56" fontId="0" fillId="3" borderId="1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7" fontId="16" fillId="4" borderId="1" xfId="0" applyNumberFormat="1" applyFont="1" applyFill="1" applyBorder="1" applyAlignment="1">
      <alignment horizontal="center" vertical="center" shrinkToFit="1"/>
    </xf>
    <xf numFmtId="0" fontId="0" fillId="4" borderId="1" xfId="0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14" fontId="16" fillId="4" borderId="1" xfId="0" applyNumberFormat="1" applyFont="1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7" fontId="12" fillId="4" borderId="1" xfId="0" applyNumberFormat="1" applyFont="1" applyFill="1" applyBorder="1" applyAlignment="1">
      <alignment horizontal="center" vertical="center" shrinkToFit="1"/>
    </xf>
    <xf numFmtId="0" fontId="12" fillId="4" borderId="1" xfId="0" applyFont="1" applyFill="1" applyBorder="1" applyAlignment="1">
      <alignment horizontal="center" vertical="center"/>
    </xf>
    <xf numFmtId="177" fontId="16" fillId="5" borderId="1" xfId="0" applyNumberFormat="1" applyFont="1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/>
    </xf>
    <xf numFmtId="176" fontId="0" fillId="5" borderId="1" xfId="0" applyNumberFormat="1" applyFill="1" applyBorder="1" applyAlignment="1">
      <alignment horizontal="center" vertical="center"/>
    </xf>
    <xf numFmtId="14" fontId="0" fillId="5" borderId="1" xfId="0" applyNumberFormat="1" applyFill="1" applyBorder="1" applyAlignment="1">
      <alignment horizontal="center" vertical="center"/>
    </xf>
    <xf numFmtId="14" fontId="17" fillId="5" borderId="1" xfId="0" applyNumberFormat="1" applyFont="1" applyFill="1" applyBorder="1" applyAlignment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 wrapText="1"/>
    </xf>
    <xf numFmtId="178" fontId="0" fillId="4" borderId="1" xfId="0" applyNumberFormat="1" applyFill="1" applyBorder="1" applyAlignment="1">
      <alignment horizontal="center" vertical="center"/>
    </xf>
    <xf numFmtId="14" fontId="18" fillId="4" borderId="1" xfId="0" applyNumberFormat="1" applyFont="1" applyFill="1" applyBorder="1" applyAlignment="1">
      <alignment horizontal="center" vertical="center" wrapText="1"/>
    </xf>
    <xf numFmtId="14" fontId="12" fillId="4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3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horizontal="center" vertical="center" shrinkToFit="1"/>
    </xf>
    <xf numFmtId="49" fontId="12" fillId="3" borderId="1" xfId="0" applyNumberFormat="1" applyFont="1" applyFill="1" applyBorder="1" applyAlignment="1">
      <alignment horizontal="center" vertical="center" shrinkToFit="1"/>
    </xf>
    <xf numFmtId="49" fontId="11" fillId="3" borderId="1" xfId="0" applyNumberFormat="1" applyFont="1" applyFill="1" applyBorder="1" applyAlignment="1">
      <alignment horizontal="center" vertical="center" shrinkToFit="1"/>
    </xf>
    <xf numFmtId="49" fontId="11" fillId="5" borderId="1" xfId="0" applyNumberFormat="1" applyFont="1" applyFill="1" applyBorder="1" applyAlignment="1">
      <alignment horizontal="center" vertical="center" shrinkToFit="1"/>
    </xf>
    <xf numFmtId="49" fontId="11" fillId="4" borderId="1" xfId="0" applyNumberFormat="1" applyFont="1" applyFill="1" applyBorder="1" applyAlignment="1">
      <alignment horizontal="center" vertical="center" shrinkToFit="1"/>
    </xf>
    <xf numFmtId="49" fontId="0" fillId="4" borderId="1" xfId="0" applyNumberForma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/>
    </xf>
    <xf numFmtId="177" fontId="16" fillId="6" borderId="1" xfId="0" applyNumberFormat="1" applyFont="1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49" fontId="11" fillId="6" borderId="1" xfId="0" applyNumberFormat="1" applyFont="1" applyFill="1" applyBorder="1" applyAlignment="1">
      <alignment horizontal="center" vertical="center" shrinkToFit="1"/>
    </xf>
    <xf numFmtId="14" fontId="17" fillId="6" borderId="1" xfId="0" applyNumberFormat="1" applyFont="1" applyFill="1" applyBorder="1" applyAlignment="1">
      <alignment horizontal="center" vertical="center" wrapText="1"/>
    </xf>
    <xf numFmtId="176" fontId="23" fillId="4" borderId="1" xfId="0" applyNumberFormat="1" applyFont="1" applyFill="1" applyBorder="1" applyAlignment="1">
      <alignment horizontal="center" vertical="center"/>
    </xf>
    <xf numFmtId="49" fontId="12" fillId="4" borderId="1" xfId="0" applyNumberFormat="1" applyFont="1" applyFill="1" applyBorder="1" applyAlignment="1">
      <alignment horizontal="center" vertical="center" shrinkToFit="1"/>
    </xf>
    <xf numFmtId="177" fontId="12" fillId="0" borderId="1" xfId="0" quotePrefix="1" applyNumberFormat="1" applyFont="1" applyFill="1" applyBorder="1" applyAlignment="1">
      <alignment horizontal="center" vertical="center" shrinkToFit="1"/>
    </xf>
    <xf numFmtId="177" fontId="16" fillId="0" borderId="1" xfId="0" quotePrefix="1" applyNumberFormat="1" applyFont="1" applyFill="1" applyBorder="1" applyAlignment="1">
      <alignment horizontal="center" vertical="center" shrinkToFit="1"/>
    </xf>
    <xf numFmtId="177" fontId="16" fillId="6" borderId="1" xfId="0" quotePrefix="1" applyNumberFormat="1" applyFont="1" applyFill="1" applyBorder="1" applyAlignment="1">
      <alignment horizontal="center" vertical="center" shrinkToFit="1"/>
    </xf>
    <xf numFmtId="177" fontId="16" fillId="4" borderId="1" xfId="0" quotePrefix="1" applyNumberFormat="1" applyFont="1" applyFill="1" applyBorder="1" applyAlignment="1">
      <alignment horizontal="center" vertical="center" shrinkToFit="1"/>
    </xf>
    <xf numFmtId="177" fontId="12" fillId="4" borderId="1" xfId="0" quotePrefix="1" applyNumberFormat="1" applyFont="1" applyFill="1" applyBorder="1" applyAlignment="1">
      <alignment horizontal="center" vertical="center" shrinkToFit="1"/>
    </xf>
    <xf numFmtId="177" fontId="12" fillId="3" borderId="1" xfId="0" quotePrefix="1" applyNumberFormat="1" applyFont="1" applyFill="1" applyBorder="1" applyAlignment="1">
      <alignment horizontal="center" vertical="center" shrinkToFit="1"/>
    </xf>
    <xf numFmtId="177" fontId="16" fillId="3" borderId="1" xfId="0" quotePrefix="1" applyNumberFormat="1" applyFont="1" applyFill="1" applyBorder="1" applyAlignment="1">
      <alignment horizontal="center" vertical="center" shrinkToFit="1"/>
    </xf>
    <xf numFmtId="177" fontId="16" fillId="5" borderId="1" xfId="0" quotePrefix="1" applyNumberFormat="1" applyFont="1" applyFill="1" applyBorder="1" applyAlignment="1">
      <alignment horizontal="center" vertical="center" shrinkToFit="1"/>
    </xf>
    <xf numFmtId="178" fontId="0" fillId="6" borderId="1" xfId="0" applyNumberFormat="1" applyFill="1" applyBorder="1" applyAlignment="1">
      <alignment horizontal="center" vertical="center"/>
    </xf>
    <xf numFmtId="178" fontId="16" fillId="0" borderId="1" xfId="0" applyNumberFormat="1" applyFont="1" applyBorder="1" applyAlignment="1">
      <alignment horizontal="center" vertical="center" wrapText="1"/>
    </xf>
    <xf numFmtId="178" fontId="0" fillId="4" borderId="1" xfId="0" applyNumberFormat="1" applyFill="1" applyBorder="1" applyAlignment="1">
      <alignment horizontal="center" vertical="center" shrinkToFit="1"/>
    </xf>
    <xf numFmtId="178" fontId="16" fillId="4" borderId="1" xfId="0" applyNumberFormat="1" applyFont="1" applyFill="1" applyBorder="1" applyAlignment="1">
      <alignment horizontal="center" vertical="center" wrapText="1"/>
    </xf>
    <xf numFmtId="178" fontId="0" fillId="5" borderId="1" xfId="0" applyNumberFormat="1" applyFill="1" applyBorder="1" applyAlignment="1">
      <alignment horizontal="center" vertical="center"/>
    </xf>
    <xf numFmtId="178" fontId="17" fillId="3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78" fontId="24" fillId="3" borderId="1" xfId="0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14" fontId="12" fillId="6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/>
    </xf>
    <xf numFmtId="177" fontId="17" fillId="5" borderId="1" xfId="0" applyNumberFormat="1" applyFont="1" applyFill="1" applyBorder="1" applyAlignment="1">
      <alignment horizontal="center" vertical="center" shrinkToFit="1"/>
    </xf>
    <xf numFmtId="177" fontId="17" fillId="5" borderId="1" xfId="0" quotePrefix="1" applyNumberFormat="1" applyFont="1" applyFill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shrinkToFit="1"/>
    </xf>
    <xf numFmtId="0" fontId="13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178" fontId="10" fillId="8" borderId="1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179" fontId="26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8" fillId="0" borderId="1" xfId="0" applyFont="1" applyFill="1" applyBorder="1" applyAlignment="1">
      <alignment horizontal="left" vertical="center" shrinkToFit="1"/>
    </xf>
    <xf numFmtId="0" fontId="29" fillId="0" borderId="1" xfId="0" applyFont="1" applyFill="1" applyBorder="1" applyAlignment="1">
      <alignment horizontal="left" vertical="center" shrinkToFit="1"/>
    </xf>
    <xf numFmtId="0" fontId="29" fillId="4" borderId="1" xfId="0" applyFont="1" applyFill="1" applyBorder="1" applyAlignment="1">
      <alignment horizontal="left" vertical="center" shrinkToFit="1"/>
    </xf>
    <xf numFmtId="0" fontId="28" fillId="4" borderId="1" xfId="0" applyFont="1" applyFill="1" applyBorder="1" applyAlignment="1">
      <alignment horizontal="left" vertical="center" shrinkToFit="1"/>
    </xf>
    <xf numFmtId="0" fontId="29" fillId="3" borderId="1" xfId="0" applyFont="1" applyFill="1" applyBorder="1" applyAlignment="1">
      <alignment horizontal="left" vertical="center" shrinkToFit="1"/>
    </xf>
    <xf numFmtId="0" fontId="28" fillId="3" borderId="1" xfId="0" applyFont="1" applyFill="1" applyBorder="1" applyAlignment="1">
      <alignment horizontal="left" vertical="center" shrinkToFit="1"/>
    </xf>
    <xf numFmtId="0" fontId="29" fillId="5" borderId="1" xfId="0" applyFont="1" applyFill="1" applyBorder="1" applyAlignment="1">
      <alignment horizontal="left" vertical="center" shrinkToFit="1"/>
    </xf>
    <xf numFmtId="0" fontId="29" fillId="6" borderId="1" xfId="0" applyFont="1" applyFill="1" applyBorder="1" applyAlignment="1">
      <alignment horizontal="left" vertical="center" shrinkToFit="1"/>
    </xf>
    <xf numFmtId="14" fontId="0" fillId="9" borderId="1" xfId="0" applyNumberForma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176" fontId="25" fillId="6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178" fontId="27" fillId="3" borderId="1" xfId="0" applyNumberFormat="1" applyFont="1" applyFill="1" applyBorder="1" applyAlignment="1">
      <alignment horizontal="center" vertical="center"/>
    </xf>
    <xf numFmtId="14" fontId="12" fillId="3" borderId="1" xfId="0" applyNumberFormat="1" applyFont="1" applyFill="1" applyBorder="1" applyAlignment="1">
      <alignment horizontal="center" vertical="center" wrapText="1"/>
    </xf>
    <xf numFmtId="14" fontId="27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178" fontId="25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16" fillId="6" borderId="1" xfId="0" applyNumberFormat="1" applyFont="1" applyFill="1" applyBorder="1" applyAlignment="1">
      <alignment horizontal="center" vertical="center" shrinkToFit="1"/>
    </xf>
    <xf numFmtId="49" fontId="0" fillId="3" borderId="1" xfId="0" applyNumberFormat="1" applyFill="1" applyBorder="1" applyAlignment="1">
      <alignment horizontal="center" vertical="center" shrinkToFit="1"/>
    </xf>
    <xf numFmtId="178" fontId="23" fillId="5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1" fillId="0" borderId="2" xfId="0" applyFont="1" applyFill="1" applyBorder="1" applyAlignment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0" fontId="32" fillId="0" borderId="0" xfId="0" applyFont="1" applyAlignment="1">
      <alignment horizontal="right"/>
    </xf>
    <xf numFmtId="0" fontId="30" fillId="0" borderId="2" xfId="0" applyFont="1" applyFill="1" applyBorder="1" applyAlignment="1"/>
    <xf numFmtId="17" fontId="23" fillId="0" borderId="1" xfId="0" applyNumberFormat="1" applyFont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</cellXfs>
  <cellStyles count="11">
    <cellStyle name="標準" xfId="0" builtinId="0"/>
    <cellStyle name="標準 10" xfId="10" xr:uid="{6B1E7182-646B-4338-8678-7D1ADD7F6DE9}"/>
    <cellStyle name="標準 2" xfId="3" xr:uid="{3801F169-6ECB-443A-954F-73927CA05182}"/>
    <cellStyle name="標準 2 2" xfId="1" xr:uid="{1B706014-D846-4DC1-ACD2-604CB812C1E6}"/>
    <cellStyle name="標準 3" xfId="2" xr:uid="{93FB9F20-28A4-4DCA-81FA-28DDFCCFC12B}"/>
    <cellStyle name="標準 4" xfId="4" xr:uid="{05892B14-5AB5-4A93-856D-5A7EF19BAB49}"/>
    <cellStyle name="標準 5" xfId="5" xr:uid="{CBDFAAF8-0FFA-4792-903B-CEFD3C523B03}"/>
    <cellStyle name="標準 6" xfId="6" xr:uid="{559ED671-94F1-4FCD-B0E4-23753DE42AEF}"/>
    <cellStyle name="標準 7" xfId="7" xr:uid="{884FEEF3-606E-4F37-A692-53B5E3EF07A0}"/>
    <cellStyle name="標準 8" xfId="8" xr:uid="{220153AC-13EA-4F89-9534-0E1832D6DB1D}"/>
    <cellStyle name="標準 9" xfId="9" xr:uid="{2A78A503-15AB-4713-9098-809DCC02F114}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185666</xdr:colOff>
      <xdr:row>0</xdr:row>
      <xdr:rowOff>103910</xdr:rowOff>
    </xdr:from>
    <xdr:to>
      <xdr:col>27</xdr:col>
      <xdr:colOff>35214</xdr:colOff>
      <xdr:row>2</xdr:row>
      <xdr:rowOff>467592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7DD8FAA-2DA0-BA4D-BA5F-E5A5E36640F3}"/>
            </a:ext>
          </a:extLst>
        </xdr:cNvPr>
        <xdr:cNvSpPr txBox="1"/>
      </xdr:nvSpPr>
      <xdr:spPr>
        <a:xfrm>
          <a:off x="20794302" y="103910"/>
          <a:ext cx="1131093" cy="1264227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◎：</a:t>
          </a:r>
          <a:r>
            <a:rPr kumimoji="1" lang="en-US" altLang="ja-JP" sz="1100"/>
            <a:t>100</a:t>
          </a:r>
          <a:r>
            <a:rPr kumimoji="1" lang="ja-JP" altLang="en-US" sz="1100"/>
            <a:t>個以上</a:t>
          </a:r>
          <a:endParaRPr kumimoji="1" lang="en-US" altLang="ja-JP" sz="1100"/>
        </a:p>
        <a:p>
          <a:r>
            <a:rPr kumimoji="1" lang="ja-JP" altLang="en-US" sz="1100"/>
            <a:t>〇：</a:t>
          </a:r>
          <a:r>
            <a:rPr kumimoji="1" lang="en-US" altLang="ja-JP" sz="1100"/>
            <a:t>20~99</a:t>
          </a:r>
          <a:r>
            <a:rPr kumimoji="1" lang="ja-JP" altLang="en-US" sz="1100"/>
            <a:t>個</a:t>
          </a:r>
          <a:endParaRPr kumimoji="1" lang="en-US" altLang="ja-JP" sz="1100"/>
        </a:p>
        <a:p>
          <a:r>
            <a:rPr kumimoji="1" lang="ja-JP" altLang="en-US" sz="1100"/>
            <a:t>△：</a:t>
          </a:r>
          <a:r>
            <a:rPr kumimoji="1" lang="en-US" altLang="ja-JP" sz="1100"/>
            <a:t>19</a:t>
          </a:r>
          <a:r>
            <a:rPr kumimoji="1" lang="ja-JP" altLang="en-US" sz="1100"/>
            <a:t>個</a:t>
          </a:r>
          <a:endParaRPr kumimoji="1" lang="en-US" altLang="ja-JP" sz="1100"/>
        </a:p>
        <a:p>
          <a:r>
            <a:rPr kumimoji="1" lang="en-US" altLang="ja-JP" sz="1100"/>
            <a:t>×</a:t>
          </a:r>
          <a:r>
            <a:rPr kumimoji="1" lang="ja-JP" altLang="en-US" sz="1100"/>
            <a:t>：欠品</a:t>
          </a:r>
        </a:p>
      </xdr:txBody>
    </xdr:sp>
    <xdr:clientData/>
  </xdr:twoCellAnchor>
  <xdr:twoCellAnchor editAs="oneCell">
    <xdr:from>
      <xdr:col>1</xdr:col>
      <xdr:colOff>324412</xdr:colOff>
      <xdr:row>328</xdr:row>
      <xdr:rowOff>94129</xdr:rowOff>
    </xdr:from>
    <xdr:to>
      <xdr:col>1</xdr:col>
      <xdr:colOff>806988</xdr:colOff>
      <xdr:row>328</xdr:row>
      <xdr:rowOff>936625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BDEAAB6-B4D0-4D23-8B6F-1CA63791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821" y="338352856"/>
          <a:ext cx="482576" cy="842496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284</xdr:row>
      <xdr:rowOff>100853</xdr:rowOff>
    </xdr:from>
    <xdr:to>
      <xdr:col>1</xdr:col>
      <xdr:colOff>952500</xdr:colOff>
      <xdr:row>284</xdr:row>
      <xdr:rowOff>874059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3A6A883-7446-4A33-9103-8EB554D5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3" y="289989898"/>
          <a:ext cx="773206" cy="773206"/>
        </a:xfrm>
        <a:prstGeom prst="rect">
          <a:avLst/>
        </a:prstGeom>
      </xdr:spPr>
    </xdr:pic>
    <xdr:clientData/>
  </xdr:twoCellAnchor>
  <xdr:twoCellAnchor editAs="oneCell">
    <xdr:from>
      <xdr:col>1</xdr:col>
      <xdr:colOff>281081</xdr:colOff>
      <xdr:row>333</xdr:row>
      <xdr:rowOff>60700</xdr:rowOff>
    </xdr:from>
    <xdr:to>
      <xdr:col>1</xdr:col>
      <xdr:colOff>829794</xdr:colOff>
      <xdr:row>333</xdr:row>
      <xdr:rowOff>904875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5E34D94-8C66-4D06-8969-E31B8C115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6490" y="343255109"/>
          <a:ext cx="548713" cy="844175"/>
        </a:xfrm>
        <a:prstGeom prst="rect">
          <a:avLst/>
        </a:prstGeom>
      </xdr:spPr>
    </xdr:pic>
    <xdr:clientData/>
  </xdr:twoCellAnchor>
  <xdr:twoCellAnchor editAs="oneCell">
    <xdr:from>
      <xdr:col>1</xdr:col>
      <xdr:colOff>414216</xdr:colOff>
      <xdr:row>325</xdr:row>
      <xdr:rowOff>67902</xdr:rowOff>
    </xdr:from>
    <xdr:to>
      <xdr:col>1</xdr:col>
      <xdr:colOff>762143</xdr:colOff>
      <xdr:row>325</xdr:row>
      <xdr:rowOff>873125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6646F32-B860-447F-9FF9-F52218AB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25" y="336352357"/>
          <a:ext cx="347927" cy="80522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287</xdr:row>
      <xdr:rowOff>95252</xdr:rowOff>
    </xdr:from>
    <xdr:to>
      <xdr:col>1</xdr:col>
      <xdr:colOff>952500</xdr:colOff>
      <xdr:row>287</xdr:row>
      <xdr:rowOff>920984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5EF3011-903A-4EDE-A9C9-D5749E10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4766" y="292945707"/>
          <a:ext cx="653143" cy="825732"/>
        </a:xfrm>
        <a:prstGeom prst="rect">
          <a:avLst/>
        </a:prstGeom>
      </xdr:spPr>
    </xdr:pic>
    <xdr:clientData/>
  </xdr:twoCellAnchor>
  <xdr:twoCellAnchor editAs="oneCell">
    <xdr:from>
      <xdr:col>1</xdr:col>
      <xdr:colOff>112859</xdr:colOff>
      <xdr:row>285</xdr:row>
      <xdr:rowOff>116862</xdr:rowOff>
    </xdr:from>
    <xdr:to>
      <xdr:col>1</xdr:col>
      <xdr:colOff>1016000</xdr:colOff>
      <xdr:row>285</xdr:row>
      <xdr:rowOff>863905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7121735-CA62-406C-BC44-D3EA859E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8268" y="290993044"/>
          <a:ext cx="903141" cy="747043"/>
        </a:xfrm>
        <a:prstGeom prst="rect">
          <a:avLst/>
        </a:prstGeom>
      </xdr:spPr>
    </xdr:pic>
    <xdr:clientData/>
  </xdr:twoCellAnchor>
  <xdr:twoCellAnchor editAs="oneCell">
    <xdr:from>
      <xdr:col>1</xdr:col>
      <xdr:colOff>344181</xdr:colOff>
      <xdr:row>329</xdr:row>
      <xdr:rowOff>70437</xdr:rowOff>
    </xdr:from>
    <xdr:to>
      <xdr:col>1</xdr:col>
      <xdr:colOff>810301</xdr:colOff>
      <xdr:row>329</xdr:row>
      <xdr:rowOff>952500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F84A348-6AB0-42ED-B075-D221B06AA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9590" y="339316301"/>
          <a:ext cx="466120" cy="882063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162</xdr:row>
      <xdr:rowOff>85147</xdr:rowOff>
    </xdr:from>
    <xdr:to>
      <xdr:col>1</xdr:col>
      <xdr:colOff>815790</xdr:colOff>
      <xdr:row>163</xdr:row>
      <xdr:rowOff>32851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500C0AF-1544-43C3-B175-D997C061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9516" y="160659329"/>
          <a:ext cx="611683" cy="934841"/>
        </a:xfrm>
        <a:prstGeom prst="rect">
          <a:avLst/>
        </a:prstGeom>
      </xdr:spPr>
    </xdr:pic>
    <xdr:clientData/>
  </xdr:twoCellAnchor>
  <xdr:twoCellAnchor editAs="oneCell">
    <xdr:from>
      <xdr:col>1</xdr:col>
      <xdr:colOff>221789</xdr:colOff>
      <xdr:row>334</xdr:row>
      <xdr:rowOff>85428</xdr:rowOff>
    </xdr:from>
    <xdr:to>
      <xdr:col>1</xdr:col>
      <xdr:colOff>922957</xdr:colOff>
      <xdr:row>334</xdr:row>
      <xdr:rowOff>900740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A59769-2F90-47B5-9E30-1DA58F35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7198" y="327485655"/>
          <a:ext cx="701168" cy="81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198286</xdr:colOff>
      <xdr:row>335</xdr:row>
      <xdr:rowOff>62070</xdr:rowOff>
    </xdr:from>
    <xdr:to>
      <xdr:col>1</xdr:col>
      <xdr:colOff>967156</xdr:colOff>
      <xdr:row>335</xdr:row>
      <xdr:rowOff>882156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D4A7149-0B53-4DFE-895A-695A9F48F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8571"/>
        <a:stretch/>
      </xdr:blipFill>
      <xdr:spPr>
        <a:xfrm>
          <a:off x="873695" y="328449434"/>
          <a:ext cx="768870" cy="820086"/>
        </a:xfrm>
        <a:prstGeom prst="rect">
          <a:avLst/>
        </a:prstGeom>
      </xdr:spPr>
    </xdr:pic>
    <xdr:clientData/>
  </xdr:twoCellAnchor>
  <xdr:twoCellAnchor editAs="oneCell">
    <xdr:from>
      <xdr:col>1</xdr:col>
      <xdr:colOff>258669</xdr:colOff>
      <xdr:row>289</xdr:row>
      <xdr:rowOff>96184</xdr:rowOff>
    </xdr:from>
    <xdr:to>
      <xdr:col>1</xdr:col>
      <xdr:colOff>1016000</xdr:colOff>
      <xdr:row>289</xdr:row>
      <xdr:rowOff>910315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550B28FE-0F97-4EF4-ABE8-1C14F203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4078" y="294920911"/>
          <a:ext cx="757331" cy="8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231589</xdr:colOff>
      <xdr:row>290</xdr:row>
      <xdr:rowOff>112994</xdr:rowOff>
    </xdr:from>
    <xdr:to>
      <xdr:col>1</xdr:col>
      <xdr:colOff>1174750</xdr:colOff>
      <xdr:row>290</xdr:row>
      <xdr:rowOff>896350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D6AAD7C-5BE6-4965-8A0E-7FCC6058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6998" y="295924858"/>
          <a:ext cx="943161" cy="783356"/>
        </a:xfrm>
        <a:prstGeom prst="rect">
          <a:avLst/>
        </a:prstGeom>
      </xdr:spPr>
    </xdr:pic>
    <xdr:clientData/>
  </xdr:twoCellAnchor>
  <xdr:twoCellAnchor editAs="oneCell">
    <xdr:from>
      <xdr:col>1</xdr:col>
      <xdr:colOff>200244</xdr:colOff>
      <xdr:row>291</xdr:row>
      <xdr:rowOff>105522</xdr:rowOff>
    </xdr:from>
    <xdr:to>
      <xdr:col>1</xdr:col>
      <xdr:colOff>975913</xdr:colOff>
      <xdr:row>291</xdr:row>
      <xdr:rowOff>889000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EB90EC7-76DC-40E6-BE32-2F59F338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5653" y="296904522"/>
          <a:ext cx="775669" cy="783478"/>
        </a:xfrm>
        <a:prstGeom prst="rect">
          <a:avLst/>
        </a:prstGeom>
      </xdr:spPr>
    </xdr:pic>
    <xdr:clientData/>
  </xdr:twoCellAnchor>
  <xdr:twoCellAnchor editAs="oneCell">
    <xdr:from>
      <xdr:col>1</xdr:col>
      <xdr:colOff>319686</xdr:colOff>
      <xdr:row>292</xdr:row>
      <xdr:rowOff>123265</xdr:rowOff>
    </xdr:from>
    <xdr:to>
      <xdr:col>1</xdr:col>
      <xdr:colOff>971451</xdr:colOff>
      <xdr:row>292</xdr:row>
      <xdr:rowOff>920750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EB3684C-F562-497D-91DC-C487AA0E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5095" y="297909401"/>
          <a:ext cx="651765" cy="79748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301624</xdr:colOff>
      <xdr:row>293</xdr:row>
      <xdr:rowOff>145679</xdr:rowOff>
    </xdr:from>
    <xdr:to>
      <xdr:col>1</xdr:col>
      <xdr:colOff>938891</xdr:colOff>
      <xdr:row>293</xdr:row>
      <xdr:rowOff>845895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64EDB03-C260-4039-87CC-4ADDC344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7033" y="298918952"/>
          <a:ext cx="637267" cy="700216"/>
        </a:xfrm>
        <a:prstGeom prst="rect">
          <a:avLst/>
        </a:prstGeom>
      </xdr:spPr>
    </xdr:pic>
    <xdr:clientData/>
  </xdr:twoCellAnchor>
  <xdr:twoCellAnchor editAs="oneCell">
    <xdr:from>
      <xdr:col>1</xdr:col>
      <xdr:colOff>328182</xdr:colOff>
      <xdr:row>300</xdr:row>
      <xdr:rowOff>100854</xdr:rowOff>
    </xdr:from>
    <xdr:to>
      <xdr:col>1</xdr:col>
      <xdr:colOff>928553</xdr:colOff>
      <xdr:row>300</xdr:row>
      <xdr:rowOff>873126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97DB0CA-365D-4BA8-8E8E-28E3B867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3591" y="305784081"/>
          <a:ext cx="600371" cy="77227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302</xdr:row>
      <xdr:rowOff>156881</xdr:rowOff>
    </xdr:from>
    <xdr:to>
      <xdr:col>1</xdr:col>
      <xdr:colOff>1215464</xdr:colOff>
      <xdr:row>302</xdr:row>
      <xdr:rowOff>930088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5CC9D40-6F57-4032-8ACC-6D4A7D08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8673" y="307814381"/>
          <a:ext cx="1092200" cy="773207"/>
        </a:xfrm>
        <a:prstGeom prst="rect">
          <a:avLst/>
        </a:prstGeom>
      </xdr:spPr>
    </xdr:pic>
    <xdr:clientData/>
  </xdr:twoCellAnchor>
  <xdr:twoCellAnchor editAs="oneCell">
    <xdr:from>
      <xdr:col>1</xdr:col>
      <xdr:colOff>207042</xdr:colOff>
      <xdr:row>303</xdr:row>
      <xdr:rowOff>82043</xdr:rowOff>
    </xdr:from>
    <xdr:to>
      <xdr:col>1</xdr:col>
      <xdr:colOff>1084540</xdr:colOff>
      <xdr:row>303</xdr:row>
      <xdr:rowOff>968375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30E4E8C-0A67-439D-9BF9-2A291079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451" y="308726679"/>
          <a:ext cx="877498" cy="88633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304</xdr:row>
      <xdr:rowOff>156883</xdr:rowOff>
    </xdr:from>
    <xdr:to>
      <xdr:col>1</xdr:col>
      <xdr:colOff>1063625</xdr:colOff>
      <xdr:row>304</xdr:row>
      <xdr:rowOff>880719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7276570-4BFD-4811-9CF8-233697A4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7468" y="309788656"/>
          <a:ext cx="951566" cy="723836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305</xdr:row>
      <xdr:rowOff>134471</xdr:rowOff>
    </xdr:from>
    <xdr:to>
      <xdr:col>1</xdr:col>
      <xdr:colOff>1213410</xdr:colOff>
      <xdr:row>305</xdr:row>
      <xdr:rowOff>911359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BF161C5-7A65-4040-9F9B-60C15679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0034" y="310753380"/>
          <a:ext cx="1038785" cy="776888"/>
        </a:xfrm>
        <a:prstGeom prst="rect">
          <a:avLst/>
        </a:prstGeom>
      </xdr:spPr>
    </xdr:pic>
    <xdr:clientData/>
  </xdr:twoCellAnchor>
  <xdr:twoCellAnchor editAs="oneCell">
    <xdr:from>
      <xdr:col>1</xdr:col>
      <xdr:colOff>316566</xdr:colOff>
      <xdr:row>55</xdr:row>
      <xdr:rowOff>87780</xdr:rowOff>
    </xdr:from>
    <xdr:to>
      <xdr:col>1</xdr:col>
      <xdr:colOff>936625</xdr:colOff>
      <xdr:row>55</xdr:row>
      <xdr:rowOff>940000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A7F7929-1675-48B0-8F05-C319B952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91975" y="312680962"/>
          <a:ext cx="620059" cy="852220"/>
        </a:xfrm>
        <a:prstGeom prst="rect">
          <a:avLst/>
        </a:prstGeom>
      </xdr:spPr>
    </xdr:pic>
    <xdr:clientData/>
  </xdr:twoCellAnchor>
  <xdr:twoCellAnchor editAs="oneCell">
    <xdr:from>
      <xdr:col>1</xdr:col>
      <xdr:colOff>150345</xdr:colOff>
      <xdr:row>309</xdr:row>
      <xdr:rowOff>43890</xdr:rowOff>
    </xdr:from>
    <xdr:to>
      <xdr:col>1</xdr:col>
      <xdr:colOff>1105901</xdr:colOff>
      <xdr:row>309</xdr:row>
      <xdr:rowOff>970875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ED173F6-FA29-4D33-BB21-608BA7B3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5754" y="316585617"/>
          <a:ext cx="955556" cy="926985"/>
        </a:xfrm>
        <a:prstGeom prst="rect">
          <a:avLst/>
        </a:prstGeom>
      </xdr:spPr>
    </xdr:pic>
    <xdr:clientData/>
  </xdr:twoCellAnchor>
  <xdr:twoCellAnchor editAs="oneCell">
    <xdr:from>
      <xdr:col>1</xdr:col>
      <xdr:colOff>230010</xdr:colOff>
      <xdr:row>310</xdr:row>
      <xdr:rowOff>212911</xdr:rowOff>
    </xdr:from>
    <xdr:to>
      <xdr:col>1</xdr:col>
      <xdr:colOff>989174</xdr:colOff>
      <xdr:row>310</xdr:row>
      <xdr:rowOff>946221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2F3AF9F-DB4D-4A12-B6A1-815C4991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05419" y="317741775"/>
          <a:ext cx="759164" cy="733310"/>
        </a:xfrm>
        <a:prstGeom prst="rect">
          <a:avLst/>
        </a:prstGeom>
      </xdr:spPr>
    </xdr:pic>
    <xdr:clientData/>
  </xdr:twoCellAnchor>
  <xdr:twoCellAnchor editAs="oneCell">
    <xdr:from>
      <xdr:col>1</xdr:col>
      <xdr:colOff>161552</xdr:colOff>
      <xdr:row>311</xdr:row>
      <xdr:rowOff>59765</xdr:rowOff>
    </xdr:from>
    <xdr:to>
      <xdr:col>1</xdr:col>
      <xdr:colOff>1117108</xdr:colOff>
      <xdr:row>311</xdr:row>
      <xdr:rowOff>967702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D228ACC-EB11-4F5B-8AFB-B44CDD16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36961" y="318575765"/>
          <a:ext cx="955556" cy="907937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268942</xdr:colOff>
      <xdr:row>312</xdr:row>
      <xdr:rowOff>201707</xdr:rowOff>
    </xdr:from>
    <xdr:to>
      <xdr:col>1</xdr:col>
      <xdr:colOff>1022911</xdr:colOff>
      <xdr:row>312</xdr:row>
      <xdr:rowOff>914961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B37F621-FCB2-4166-A21C-B530CF69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44351" y="319704843"/>
          <a:ext cx="753969" cy="713254"/>
        </a:xfrm>
        <a:prstGeom prst="rect">
          <a:avLst/>
        </a:prstGeom>
      </xdr:spPr>
    </xdr:pic>
    <xdr:clientData/>
  </xdr:twoCellAnchor>
  <xdr:twoCellAnchor editAs="oneCell">
    <xdr:from>
      <xdr:col>1</xdr:col>
      <xdr:colOff>205625</xdr:colOff>
      <xdr:row>313</xdr:row>
      <xdr:rowOff>32683</xdr:rowOff>
    </xdr:from>
    <xdr:to>
      <xdr:col>1</xdr:col>
      <xdr:colOff>1080060</xdr:colOff>
      <xdr:row>313</xdr:row>
      <xdr:rowOff>920750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DE98A3F-90DE-48BC-90B9-849D9393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34" y="320522956"/>
          <a:ext cx="874435" cy="88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260537</xdr:colOff>
      <xdr:row>314</xdr:row>
      <xdr:rowOff>111535</xdr:rowOff>
    </xdr:from>
    <xdr:to>
      <xdr:col>1</xdr:col>
      <xdr:colOff>1049245</xdr:colOff>
      <xdr:row>314</xdr:row>
      <xdr:rowOff>909356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D0486FF-3B38-4BBD-B9C4-3FC16B50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46" y="321588944"/>
          <a:ext cx="788708" cy="79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284740</xdr:colOff>
      <xdr:row>315</xdr:row>
      <xdr:rowOff>89649</xdr:rowOff>
    </xdr:from>
    <xdr:to>
      <xdr:col>1</xdr:col>
      <xdr:colOff>1047750</xdr:colOff>
      <xdr:row>315</xdr:row>
      <xdr:rowOff>889000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818936-31BA-4B74-B497-FD8F4649A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49" y="322554194"/>
          <a:ext cx="763010" cy="79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98</xdr:row>
      <xdr:rowOff>104589</xdr:rowOff>
    </xdr:from>
    <xdr:to>
      <xdr:col>1</xdr:col>
      <xdr:colOff>1111251</xdr:colOff>
      <xdr:row>98</xdr:row>
      <xdr:rowOff>898154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2E86E64-6AF7-4B06-BA1B-401038A75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478" y="319668339"/>
          <a:ext cx="1010398" cy="793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99</xdr:row>
      <xdr:rowOff>135404</xdr:rowOff>
    </xdr:from>
    <xdr:to>
      <xdr:col>1</xdr:col>
      <xdr:colOff>1190626</xdr:colOff>
      <xdr:row>99</xdr:row>
      <xdr:rowOff>838833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608E227-80D4-4E88-AA86-38114403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449" y="320683404"/>
          <a:ext cx="1145802" cy="70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211977</xdr:colOff>
      <xdr:row>364</xdr:row>
      <xdr:rowOff>100702</xdr:rowOff>
    </xdr:from>
    <xdr:to>
      <xdr:col>1</xdr:col>
      <xdr:colOff>1047750</xdr:colOff>
      <xdr:row>364</xdr:row>
      <xdr:rowOff>913885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FFBBBAF-6BFE-4841-92A5-53482BB4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386" y="375870611"/>
          <a:ext cx="835773" cy="81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143684</xdr:colOff>
      <xdr:row>316</xdr:row>
      <xdr:rowOff>40021</xdr:rowOff>
    </xdr:from>
    <xdr:to>
      <xdr:col>1</xdr:col>
      <xdr:colOff>1044525</xdr:colOff>
      <xdr:row>316</xdr:row>
      <xdr:rowOff>936625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BA7039D-804F-4AF2-8618-245CCB12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093" y="323491703"/>
          <a:ext cx="900841" cy="89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129801</xdr:colOff>
      <xdr:row>317</xdr:row>
      <xdr:rowOff>79375</xdr:rowOff>
    </xdr:from>
    <xdr:to>
      <xdr:col>1</xdr:col>
      <xdr:colOff>1083235</xdr:colOff>
      <xdr:row>317</xdr:row>
      <xdr:rowOff>923551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BFE4FF9-AB71-4E38-9EAC-4F0A3935E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10" y="324518193"/>
          <a:ext cx="953434" cy="84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301625</xdr:colOff>
      <xdr:row>319</xdr:row>
      <xdr:rowOff>89648</xdr:rowOff>
    </xdr:from>
    <xdr:to>
      <xdr:col>1</xdr:col>
      <xdr:colOff>1066053</xdr:colOff>
      <xdr:row>319</xdr:row>
      <xdr:rowOff>907688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A9B893E-F47C-4962-9D67-1C7C116F8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034" y="326502739"/>
          <a:ext cx="764428" cy="81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124198</xdr:colOff>
      <xdr:row>322</xdr:row>
      <xdr:rowOff>77508</xdr:rowOff>
    </xdr:from>
    <xdr:to>
      <xdr:col>1</xdr:col>
      <xdr:colOff>1165110</xdr:colOff>
      <xdr:row>322</xdr:row>
      <xdr:rowOff>936626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B202072-61C3-44F9-996E-F780170E5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607" y="329452008"/>
          <a:ext cx="1040912" cy="85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476793</xdr:colOff>
      <xdr:row>324</xdr:row>
      <xdr:rowOff>78441</xdr:rowOff>
    </xdr:from>
    <xdr:to>
      <xdr:col>1</xdr:col>
      <xdr:colOff>795617</xdr:colOff>
      <xdr:row>324</xdr:row>
      <xdr:rowOff>936625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5244195-B82A-4010-886A-14EE174B9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202" y="333401486"/>
          <a:ext cx="318824" cy="85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224118</xdr:colOff>
      <xdr:row>330</xdr:row>
      <xdr:rowOff>78441</xdr:rowOff>
    </xdr:from>
    <xdr:to>
      <xdr:col>1</xdr:col>
      <xdr:colOff>760521</xdr:colOff>
      <xdr:row>330</xdr:row>
      <xdr:rowOff>900342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65D0A2F2-95A0-4506-818F-03C23DAB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27" y="340311441"/>
          <a:ext cx="536403" cy="82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228786</xdr:colOff>
      <xdr:row>331</xdr:row>
      <xdr:rowOff>112057</xdr:rowOff>
    </xdr:from>
    <xdr:to>
      <xdr:col>1</xdr:col>
      <xdr:colOff>794862</xdr:colOff>
      <xdr:row>331</xdr:row>
      <xdr:rowOff>941137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76E37C24-525E-413F-9EF9-C82FF449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195" y="341332193"/>
          <a:ext cx="566076" cy="82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235323</xdr:colOff>
      <xdr:row>332</xdr:row>
      <xdr:rowOff>114858</xdr:rowOff>
    </xdr:from>
    <xdr:to>
      <xdr:col>1</xdr:col>
      <xdr:colOff>832939</xdr:colOff>
      <xdr:row>332</xdr:row>
      <xdr:rowOff>961527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EDC3CDD-2B90-4A28-827B-9E9BB2C13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32" y="342322131"/>
          <a:ext cx="597616" cy="84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132603</xdr:colOff>
      <xdr:row>339</xdr:row>
      <xdr:rowOff>68171</xdr:rowOff>
    </xdr:from>
    <xdr:to>
      <xdr:col>1</xdr:col>
      <xdr:colOff>1103535</xdr:colOff>
      <xdr:row>339</xdr:row>
      <xdr:rowOff>889001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2141982-A96F-4E60-8420-1937C4EE5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012" y="350172535"/>
          <a:ext cx="970932" cy="82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340</xdr:row>
      <xdr:rowOff>153147</xdr:rowOff>
    </xdr:from>
    <xdr:to>
      <xdr:col>1</xdr:col>
      <xdr:colOff>1210637</xdr:colOff>
      <xdr:row>340</xdr:row>
      <xdr:rowOff>825500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EFB4693-4BF8-4437-A2E0-D3FF9C65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0" y="351244647"/>
          <a:ext cx="1132196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341</xdr:row>
      <xdr:rowOff>79375</xdr:rowOff>
    </xdr:from>
    <xdr:to>
      <xdr:col>1</xdr:col>
      <xdr:colOff>1235822</xdr:colOff>
      <xdr:row>341</xdr:row>
      <xdr:rowOff>881345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8FCA2515-78A8-46B4-8336-9B9E3842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62" y="352158011"/>
          <a:ext cx="1134969" cy="80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342</xdr:row>
      <xdr:rowOff>112059</xdr:rowOff>
    </xdr:from>
    <xdr:to>
      <xdr:col>1</xdr:col>
      <xdr:colOff>1067173</xdr:colOff>
      <xdr:row>342</xdr:row>
      <xdr:rowOff>897656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BC3E312-5277-4E2E-9F2C-59236CBDD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159" y="353177832"/>
          <a:ext cx="781423" cy="7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116728</xdr:colOff>
      <xdr:row>343</xdr:row>
      <xdr:rowOff>161985</xdr:rowOff>
    </xdr:from>
    <xdr:to>
      <xdr:col>1</xdr:col>
      <xdr:colOff>1206874</xdr:colOff>
      <xdr:row>343</xdr:row>
      <xdr:rowOff>877844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4976599-2827-4E28-8CCC-882FFFCF6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137" y="354214894"/>
          <a:ext cx="1090146" cy="71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123264</xdr:colOff>
      <xdr:row>344</xdr:row>
      <xdr:rowOff>67235</xdr:rowOff>
    </xdr:from>
    <xdr:to>
      <xdr:col>1</xdr:col>
      <xdr:colOff>1035303</xdr:colOff>
      <xdr:row>344</xdr:row>
      <xdr:rowOff>920294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E115906-E013-4EAB-A8BA-8B684DDBC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73" y="359055826"/>
          <a:ext cx="912039" cy="85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213844</xdr:colOff>
      <xdr:row>349</xdr:row>
      <xdr:rowOff>149679</xdr:rowOff>
    </xdr:from>
    <xdr:to>
      <xdr:col>1</xdr:col>
      <xdr:colOff>979947</xdr:colOff>
      <xdr:row>349</xdr:row>
      <xdr:rowOff>904527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EEAC33-EE0C-43EF-B372-3CE868B7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253" y="361112543"/>
          <a:ext cx="766103" cy="75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84043</xdr:colOff>
      <xdr:row>350</xdr:row>
      <xdr:rowOff>279214</xdr:rowOff>
    </xdr:from>
    <xdr:to>
      <xdr:col>1</xdr:col>
      <xdr:colOff>1000125</xdr:colOff>
      <xdr:row>350</xdr:row>
      <xdr:rowOff>768030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F2FA0CA-D253-4880-9BFD-E6931CBA8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452" y="362229214"/>
          <a:ext cx="916082" cy="488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351</xdr:row>
      <xdr:rowOff>145675</xdr:rowOff>
    </xdr:from>
    <xdr:to>
      <xdr:col>1</xdr:col>
      <xdr:colOff>1031876</xdr:colOff>
      <xdr:row>351</xdr:row>
      <xdr:rowOff>902872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BE006D1-4E1D-4B29-9DFA-D88FEF9C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1" y="363082811"/>
          <a:ext cx="953434" cy="75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40154</xdr:colOff>
      <xdr:row>352</xdr:row>
      <xdr:rowOff>183029</xdr:rowOff>
    </xdr:from>
    <xdr:to>
      <xdr:col>1</xdr:col>
      <xdr:colOff>1189281</xdr:colOff>
      <xdr:row>352</xdr:row>
      <xdr:rowOff>911411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B1FE2687-A6C7-4DF0-873A-0D5DF4D11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63" y="364107302"/>
          <a:ext cx="1149127" cy="7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227853</xdr:colOff>
      <xdr:row>354</xdr:row>
      <xdr:rowOff>59765</xdr:rowOff>
    </xdr:from>
    <xdr:to>
      <xdr:col>1</xdr:col>
      <xdr:colOff>1079501</xdr:colOff>
      <xdr:row>354</xdr:row>
      <xdr:rowOff>915962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14AA1F4-CD57-4C1E-A9D5-DB0D956F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62" y="365958310"/>
          <a:ext cx="851648" cy="856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353</xdr:row>
      <xdr:rowOff>302560</xdr:rowOff>
    </xdr:from>
    <xdr:to>
      <xdr:col>1</xdr:col>
      <xdr:colOff>1182329</xdr:colOff>
      <xdr:row>353</xdr:row>
      <xdr:rowOff>874059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457BD46F-B898-4527-96DB-08D16C7E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76262" y="365213969"/>
          <a:ext cx="1081476" cy="57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355</xdr:row>
      <xdr:rowOff>142875</xdr:rowOff>
    </xdr:from>
    <xdr:to>
      <xdr:col>1</xdr:col>
      <xdr:colOff>1110141</xdr:colOff>
      <xdr:row>355</xdr:row>
      <xdr:rowOff>872544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DB3F4E9-D936-4CD8-88F1-1BF651679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291" y="367028557"/>
          <a:ext cx="953259" cy="72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116727</xdr:colOff>
      <xdr:row>356</xdr:row>
      <xdr:rowOff>67235</xdr:rowOff>
    </xdr:from>
    <xdr:to>
      <xdr:col>1</xdr:col>
      <xdr:colOff>1110429</xdr:colOff>
      <xdr:row>356</xdr:row>
      <xdr:rowOff>947014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F1EE75D-4508-4D8D-87D2-0F4B98606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136" y="367940053"/>
          <a:ext cx="993702" cy="87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179294</xdr:colOff>
      <xdr:row>357</xdr:row>
      <xdr:rowOff>100853</xdr:rowOff>
    </xdr:from>
    <xdr:to>
      <xdr:col>1</xdr:col>
      <xdr:colOff>906662</xdr:colOff>
      <xdr:row>357</xdr:row>
      <xdr:rowOff>854935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E9926884-F24B-49CB-A4A7-ACDD760A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03" y="368960808"/>
          <a:ext cx="727368" cy="754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284816</xdr:colOff>
      <xdr:row>358</xdr:row>
      <xdr:rowOff>173691</xdr:rowOff>
    </xdr:from>
    <xdr:to>
      <xdr:col>1</xdr:col>
      <xdr:colOff>1016000</xdr:colOff>
      <xdr:row>358</xdr:row>
      <xdr:rowOff>846560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5F22F469-884E-4F5B-B5D0-2427E668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60225" y="370020782"/>
          <a:ext cx="731184" cy="672869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359</xdr:row>
      <xdr:rowOff>73772</xdr:rowOff>
    </xdr:from>
    <xdr:to>
      <xdr:col>1</xdr:col>
      <xdr:colOff>969499</xdr:colOff>
      <xdr:row>359</xdr:row>
      <xdr:rowOff>904875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412083AC-1232-4C8E-9AF7-334AE08D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879" y="370907999"/>
          <a:ext cx="835029" cy="83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425822</xdr:colOff>
      <xdr:row>360</xdr:row>
      <xdr:rowOff>89646</xdr:rowOff>
    </xdr:from>
    <xdr:to>
      <xdr:col>1</xdr:col>
      <xdr:colOff>714375</xdr:colOff>
      <xdr:row>360</xdr:row>
      <xdr:rowOff>935055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F74AC5E5-FAF0-42F2-9A4E-A06F0665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231" y="371911010"/>
          <a:ext cx="288553" cy="84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152</xdr:row>
      <xdr:rowOff>224116</xdr:rowOff>
    </xdr:from>
    <xdr:to>
      <xdr:col>1</xdr:col>
      <xdr:colOff>1162764</xdr:colOff>
      <xdr:row>152</xdr:row>
      <xdr:rowOff>907675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8981FA0D-8583-4BF0-9F80-9C6991223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62" y="150926934"/>
          <a:ext cx="1061911" cy="68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169956</xdr:colOff>
      <xdr:row>335</xdr:row>
      <xdr:rowOff>977697</xdr:rowOff>
    </xdr:from>
    <xdr:to>
      <xdr:col>1</xdr:col>
      <xdr:colOff>953861</xdr:colOff>
      <xdr:row>336</xdr:row>
      <xdr:rowOff>901562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D31DFF5-2921-47D3-8AEC-F6D961A7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5365" y="329365061"/>
          <a:ext cx="783905" cy="911001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181428</xdr:colOff>
      <xdr:row>337</xdr:row>
      <xdr:rowOff>43410</xdr:rowOff>
    </xdr:from>
    <xdr:to>
      <xdr:col>1</xdr:col>
      <xdr:colOff>991106</xdr:colOff>
      <xdr:row>337</xdr:row>
      <xdr:rowOff>913817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4F7412AF-A4C3-4597-8030-E465F7C6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6837" y="347186365"/>
          <a:ext cx="809678" cy="870407"/>
        </a:xfrm>
        <a:prstGeom prst="rect">
          <a:avLst/>
        </a:prstGeom>
      </xdr:spPr>
    </xdr:pic>
    <xdr:clientData/>
  </xdr:twoCellAnchor>
  <xdr:twoCellAnchor editAs="oneCell">
    <xdr:from>
      <xdr:col>1</xdr:col>
      <xdr:colOff>233591</xdr:colOff>
      <xdr:row>338</xdr:row>
      <xdr:rowOff>58964</xdr:rowOff>
    </xdr:from>
    <xdr:to>
      <xdr:col>1</xdr:col>
      <xdr:colOff>952501</xdr:colOff>
      <xdr:row>338</xdr:row>
      <xdr:rowOff>929765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56069B97-55DD-4685-92E3-DCFCEC19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09000" y="349176191"/>
          <a:ext cx="718910" cy="87080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320</xdr:row>
      <xdr:rowOff>54428</xdr:rowOff>
    </xdr:from>
    <xdr:to>
      <xdr:col>1</xdr:col>
      <xdr:colOff>917576</xdr:colOff>
      <xdr:row>320</xdr:row>
      <xdr:rowOff>920750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C8EFF9F4-5E8E-409C-B762-03254FF84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3944" y="327454655"/>
          <a:ext cx="659041" cy="866322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321</xdr:row>
      <xdr:rowOff>68035</xdr:rowOff>
    </xdr:from>
    <xdr:to>
      <xdr:col>1</xdr:col>
      <xdr:colOff>920750</xdr:colOff>
      <xdr:row>321</xdr:row>
      <xdr:rowOff>938546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BB20856-94D3-451E-9B50-53857285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3945" y="328455399"/>
          <a:ext cx="662214" cy="87051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318</xdr:row>
      <xdr:rowOff>54429</xdr:rowOff>
    </xdr:from>
    <xdr:to>
      <xdr:col>1</xdr:col>
      <xdr:colOff>860238</xdr:colOff>
      <xdr:row>318</xdr:row>
      <xdr:rowOff>924153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E31E5F27-D007-4B44-8C56-A3C2CCD1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92908" y="325480384"/>
          <a:ext cx="542739" cy="86972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489858</xdr:colOff>
      <xdr:row>301</xdr:row>
      <xdr:rowOff>68036</xdr:rowOff>
    </xdr:from>
    <xdr:to>
      <xdr:col>1</xdr:col>
      <xdr:colOff>710104</xdr:colOff>
      <xdr:row>301</xdr:row>
      <xdr:rowOff>857250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EDA0BA42-2338-4EE2-B51D-5D64774D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65267" y="306738400"/>
          <a:ext cx="220246" cy="78921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294</xdr:row>
      <xdr:rowOff>68036</xdr:rowOff>
    </xdr:from>
    <xdr:to>
      <xdr:col>1</xdr:col>
      <xdr:colOff>1050018</xdr:colOff>
      <xdr:row>294</xdr:row>
      <xdr:rowOff>873125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2BF80D21-0E13-4727-8B0F-C83A47D3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0338" y="299828445"/>
          <a:ext cx="805089" cy="80508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295</xdr:row>
      <xdr:rowOff>108857</xdr:rowOff>
    </xdr:from>
    <xdr:to>
      <xdr:col>1</xdr:col>
      <xdr:colOff>900445</xdr:colOff>
      <xdr:row>295</xdr:row>
      <xdr:rowOff>904875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218FD5E-0928-4F9E-93EB-10D1BDD9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01981" y="300856402"/>
          <a:ext cx="573873" cy="796018"/>
        </a:xfrm>
        <a:prstGeom prst="rect">
          <a:avLst/>
        </a:prstGeom>
      </xdr:spPr>
    </xdr:pic>
    <xdr:clientData/>
  </xdr:twoCellAnchor>
  <xdr:twoCellAnchor editAs="oneCell">
    <xdr:from>
      <xdr:col>1</xdr:col>
      <xdr:colOff>49894</xdr:colOff>
      <xdr:row>296</xdr:row>
      <xdr:rowOff>129269</xdr:rowOff>
    </xdr:from>
    <xdr:to>
      <xdr:col>1</xdr:col>
      <xdr:colOff>1185654</xdr:colOff>
      <xdr:row>296</xdr:row>
      <xdr:rowOff>920751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3622B368-B37F-4B3E-8CD0-CF010C9B3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b="32984"/>
        <a:stretch/>
      </xdr:blipFill>
      <xdr:spPr>
        <a:xfrm>
          <a:off x="725303" y="301863951"/>
          <a:ext cx="1135760" cy="791482"/>
        </a:xfrm>
        <a:prstGeom prst="rect">
          <a:avLst/>
        </a:prstGeom>
      </xdr:spPr>
    </xdr:pic>
    <xdr:clientData/>
  </xdr:twoCellAnchor>
  <xdr:twoCellAnchor editAs="oneCell">
    <xdr:from>
      <xdr:col>1</xdr:col>
      <xdr:colOff>277692</xdr:colOff>
      <xdr:row>297</xdr:row>
      <xdr:rowOff>108858</xdr:rowOff>
    </xdr:from>
    <xdr:to>
      <xdr:col>1</xdr:col>
      <xdr:colOff>1023710</xdr:colOff>
      <xdr:row>297</xdr:row>
      <xdr:rowOff>936625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A5A64628-44D1-4A6B-BEF1-07B6EE8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3101" y="302830676"/>
          <a:ext cx="746018" cy="82776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298</xdr:row>
      <xdr:rowOff>108857</xdr:rowOff>
    </xdr:from>
    <xdr:to>
      <xdr:col>1</xdr:col>
      <xdr:colOff>1016000</xdr:colOff>
      <xdr:row>298</xdr:row>
      <xdr:rowOff>932006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5705B8D8-60D2-431F-BE77-9FE14EE2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25088" y="303817812"/>
          <a:ext cx="866321" cy="82314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299</xdr:row>
      <xdr:rowOff>163287</xdr:rowOff>
    </xdr:from>
    <xdr:to>
      <xdr:col>1</xdr:col>
      <xdr:colOff>1190999</xdr:colOff>
      <xdr:row>299</xdr:row>
      <xdr:rowOff>868753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35FBB06E-6732-4B11-A42B-61F9BE7E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3445" y="304859378"/>
          <a:ext cx="1122963" cy="705466"/>
        </a:xfrm>
        <a:prstGeom prst="rect">
          <a:avLst/>
        </a:prstGeom>
      </xdr:spPr>
    </xdr:pic>
    <xdr:clientData/>
  </xdr:twoCellAnchor>
  <xdr:twoCellAnchor editAs="oneCell">
    <xdr:from>
      <xdr:col>1</xdr:col>
      <xdr:colOff>65767</xdr:colOff>
      <xdr:row>323</xdr:row>
      <xdr:rowOff>120195</xdr:rowOff>
    </xdr:from>
    <xdr:to>
      <xdr:col>1</xdr:col>
      <xdr:colOff>1223489</xdr:colOff>
      <xdr:row>323</xdr:row>
      <xdr:rowOff>885371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5B8799F5-EA9E-477E-B9DF-80D76227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41176" y="330481831"/>
          <a:ext cx="1157722" cy="76517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519547</xdr:colOff>
      <xdr:row>346</xdr:row>
      <xdr:rowOff>103909</xdr:rowOff>
    </xdr:from>
    <xdr:to>
      <xdr:col>1</xdr:col>
      <xdr:colOff>728393</xdr:colOff>
      <xdr:row>346</xdr:row>
      <xdr:rowOff>909839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FFCC465B-5F62-49D7-83F8-D1A387F92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4956" y="356131091"/>
          <a:ext cx="208846" cy="80593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306</xdr:row>
      <xdr:rowOff>67236</xdr:rowOff>
    </xdr:from>
    <xdr:to>
      <xdr:col>1</xdr:col>
      <xdr:colOff>1010396</xdr:colOff>
      <xdr:row>306</xdr:row>
      <xdr:rowOff>920750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5BB9E343-41F9-4771-87DE-79386CBB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32291" y="311673281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307</xdr:row>
      <xdr:rowOff>56030</xdr:rowOff>
    </xdr:from>
    <xdr:to>
      <xdr:col>1</xdr:col>
      <xdr:colOff>914738</xdr:colOff>
      <xdr:row>307</xdr:row>
      <xdr:rowOff>920750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5F4A0F8E-267D-47E5-85CE-262179C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54704" y="313636348"/>
          <a:ext cx="735443" cy="8647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308</xdr:row>
      <xdr:rowOff>78441</xdr:rowOff>
    </xdr:from>
    <xdr:to>
      <xdr:col>1</xdr:col>
      <xdr:colOff>889001</xdr:colOff>
      <xdr:row>308</xdr:row>
      <xdr:rowOff>933109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518DC79D-315D-4E38-8A1F-BFC977A8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65910" y="314645896"/>
          <a:ext cx="698500" cy="8546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347</xdr:row>
      <xdr:rowOff>81643</xdr:rowOff>
    </xdr:from>
    <xdr:to>
      <xdr:col>1</xdr:col>
      <xdr:colOff>941999</xdr:colOff>
      <xdr:row>347</xdr:row>
      <xdr:rowOff>887571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FB41872-0848-42E9-A18F-744FFDB4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11480" y="357095961"/>
          <a:ext cx="805928" cy="805928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348</xdr:row>
      <xdr:rowOff>81643</xdr:rowOff>
    </xdr:from>
    <xdr:to>
      <xdr:col>1</xdr:col>
      <xdr:colOff>969214</xdr:colOff>
      <xdr:row>348</xdr:row>
      <xdr:rowOff>887571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31BCE7B1-CCAC-4D44-9E05-40F3946E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8695" y="358083098"/>
          <a:ext cx="805928" cy="805928"/>
        </a:xfrm>
        <a:prstGeom prst="rect">
          <a:avLst/>
        </a:prstGeom>
      </xdr:spPr>
    </xdr:pic>
    <xdr:clientData/>
  </xdr:twoCellAnchor>
  <xdr:twoCellAnchor editAs="oneCell">
    <xdr:from>
      <xdr:col>1</xdr:col>
      <xdr:colOff>216648</xdr:colOff>
      <xdr:row>345</xdr:row>
      <xdr:rowOff>83110</xdr:rowOff>
    </xdr:from>
    <xdr:to>
      <xdr:col>1</xdr:col>
      <xdr:colOff>1095376</xdr:colOff>
      <xdr:row>345</xdr:row>
      <xdr:rowOff>922460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9F1F1C5-BE1B-4AC9-A7F3-803F1AF81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057" y="360058837"/>
          <a:ext cx="878728" cy="83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286</xdr:row>
      <xdr:rowOff>108858</xdr:rowOff>
    </xdr:from>
    <xdr:to>
      <xdr:col>1</xdr:col>
      <xdr:colOff>1078272</xdr:colOff>
      <xdr:row>287</xdr:row>
      <xdr:rowOff>23258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60A12F43-402E-4231-94B3-000DF19D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97873" y="291972176"/>
          <a:ext cx="955808" cy="901535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361</xdr:row>
      <xdr:rowOff>268941</xdr:rowOff>
    </xdr:from>
    <xdr:to>
      <xdr:col>1</xdr:col>
      <xdr:colOff>1118872</xdr:colOff>
      <xdr:row>361</xdr:row>
      <xdr:rowOff>857250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6837FBF-623A-4455-B260-A31AA3F84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1" y="373077441"/>
          <a:ext cx="1040430" cy="58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294821</xdr:colOff>
      <xdr:row>363</xdr:row>
      <xdr:rowOff>111126</xdr:rowOff>
    </xdr:from>
    <xdr:to>
      <xdr:col>1</xdr:col>
      <xdr:colOff>821502</xdr:colOff>
      <xdr:row>363</xdr:row>
      <xdr:rowOff>936626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E63D943A-D59F-416E-A241-D421BA39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70230" y="374893899"/>
          <a:ext cx="526681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258534</xdr:colOff>
      <xdr:row>362</xdr:row>
      <xdr:rowOff>142874</xdr:rowOff>
    </xdr:from>
    <xdr:to>
      <xdr:col>1</xdr:col>
      <xdr:colOff>853428</xdr:colOff>
      <xdr:row>362</xdr:row>
      <xdr:rowOff>904875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B3A39942-CE7D-4242-9FF2-C83D9DB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33943" y="373938510"/>
          <a:ext cx="594894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261</xdr:row>
      <xdr:rowOff>68036</xdr:rowOff>
    </xdr:from>
    <xdr:to>
      <xdr:col>1</xdr:col>
      <xdr:colOff>857250</xdr:colOff>
      <xdr:row>261</xdr:row>
      <xdr:rowOff>879271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3C3B0395-59C3-4A19-8E4C-F299FE65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74766" y="331416809"/>
          <a:ext cx="557893" cy="811235"/>
        </a:xfrm>
        <a:prstGeom prst="rect">
          <a:avLst/>
        </a:prstGeom>
      </xdr:spPr>
    </xdr:pic>
    <xdr:clientData/>
  </xdr:twoCellAnchor>
  <xdr:twoCellAnchor editAs="oneCell">
    <xdr:from>
      <xdr:col>1</xdr:col>
      <xdr:colOff>340180</xdr:colOff>
      <xdr:row>262</xdr:row>
      <xdr:rowOff>81643</xdr:rowOff>
    </xdr:from>
    <xdr:to>
      <xdr:col>1</xdr:col>
      <xdr:colOff>816882</xdr:colOff>
      <xdr:row>262</xdr:row>
      <xdr:rowOff>920750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1F184984-BC15-4970-A16A-8AAB2300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015589" y="332417552"/>
          <a:ext cx="476702" cy="839107"/>
        </a:xfrm>
        <a:prstGeom prst="rect">
          <a:avLst/>
        </a:prstGeom>
      </xdr:spPr>
    </xdr:pic>
    <xdr:clientData/>
  </xdr:twoCellAnchor>
  <xdr:twoCellAnchor editAs="oneCell">
    <xdr:from>
      <xdr:col>1</xdr:col>
      <xdr:colOff>247197</xdr:colOff>
      <xdr:row>94</xdr:row>
      <xdr:rowOff>79375</xdr:rowOff>
    </xdr:from>
    <xdr:to>
      <xdr:col>1</xdr:col>
      <xdr:colOff>1072697</xdr:colOff>
      <xdr:row>94</xdr:row>
      <xdr:rowOff>904875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7D527EA6-C44E-4070-A42B-BF026EB4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2606" y="315633966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283482</xdr:colOff>
      <xdr:row>78</xdr:row>
      <xdr:rowOff>61232</xdr:rowOff>
    </xdr:from>
    <xdr:to>
      <xdr:col>1</xdr:col>
      <xdr:colOff>817551</xdr:colOff>
      <xdr:row>78</xdr:row>
      <xdr:rowOff>873125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1A553A3D-C169-43E3-B630-A299CB43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66107" y="75530982"/>
          <a:ext cx="534069" cy="81189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77</xdr:row>
      <xdr:rowOff>31750</xdr:rowOff>
    </xdr:from>
    <xdr:to>
      <xdr:col>1</xdr:col>
      <xdr:colOff>826450</xdr:colOff>
      <xdr:row>77</xdr:row>
      <xdr:rowOff>889000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A0F0622E-1ECF-4C51-AB29-147D5890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36625" y="74517250"/>
          <a:ext cx="5724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9</xdr:row>
      <xdr:rowOff>155865</xdr:rowOff>
    </xdr:from>
    <xdr:to>
      <xdr:col>1</xdr:col>
      <xdr:colOff>845201</xdr:colOff>
      <xdr:row>9</xdr:row>
      <xdr:rowOff>917971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0956D6E-1EA9-416F-9EC6-18DEE12DF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87136" y="7723910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8</xdr:row>
      <xdr:rowOff>155863</xdr:rowOff>
    </xdr:from>
    <xdr:to>
      <xdr:col>1</xdr:col>
      <xdr:colOff>870311</xdr:colOff>
      <xdr:row>8</xdr:row>
      <xdr:rowOff>917969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64E309-7BA6-4D57-98A7-975EDDB4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021772" y="6736772"/>
          <a:ext cx="523948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363683</xdr:colOff>
      <xdr:row>5</xdr:row>
      <xdr:rowOff>103909</xdr:rowOff>
    </xdr:from>
    <xdr:to>
      <xdr:col>1</xdr:col>
      <xdr:colOff>859052</xdr:colOff>
      <xdr:row>5</xdr:row>
      <xdr:rowOff>866015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2A3B9D1-E91A-4CC6-BC7B-F3C869165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039092" y="3723409"/>
          <a:ext cx="495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7</xdr:row>
      <xdr:rowOff>155864</xdr:rowOff>
    </xdr:from>
    <xdr:to>
      <xdr:col>1</xdr:col>
      <xdr:colOff>878104</xdr:colOff>
      <xdr:row>7</xdr:row>
      <xdr:rowOff>917970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C0376D9E-22CC-443D-927A-A7AF1460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039091" y="5749637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15</xdr:row>
      <xdr:rowOff>96289</xdr:rowOff>
    </xdr:from>
    <xdr:to>
      <xdr:col>1</xdr:col>
      <xdr:colOff>822680</xdr:colOff>
      <xdr:row>15</xdr:row>
      <xdr:rowOff>878130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6C5734F1-4F43-4645-913A-3565BF8E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69818" y="12600016"/>
          <a:ext cx="528271" cy="781841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12</xdr:row>
      <xdr:rowOff>103908</xdr:rowOff>
    </xdr:from>
    <xdr:to>
      <xdr:col>1</xdr:col>
      <xdr:colOff>831273</xdr:colOff>
      <xdr:row>12</xdr:row>
      <xdr:rowOff>913014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9D5A1ACE-A565-4B3F-AF16-942DC50D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00" y="9646226"/>
          <a:ext cx="554182" cy="809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363681</xdr:colOff>
      <xdr:row>6</xdr:row>
      <xdr:rowOff>86591</xdr:rowOff>
    </xdr:from>
    <xdr:to>
      <xdr:col>1</xdr:col>
      <xdr:colOff>865908</xdr:colOff>
      <xdr:row>6</xdr:row>
      <xdr:rowOff>923635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FDEFE9AE-6E86-4BD3-B45B-FD91328E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039090" y="4693227"/>
          <a:ext cx="502227" cy="837044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14</xdr:row>
      <xdr:rowOff>121227</xdr:rowOff>
    </xdr:from>
    <xdr:to>
      <xdr:col>1</xdr:col>
      <xdr:colOff>755136</xdr:colOff>
      <xdr:row>14</xdr:row>
      <xdr:rowOff>917969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551DB229-8FC3-4E39-B9CF-3A3A0D13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499" y="11637818"/>
          <a:ext cx="478046" cy="7967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</xdr:row>
      <xdr:rowOff>155863</xdr:rowOff>
    </xdr:from>
    <xdr:to>
      <xdr:col>1</xdr:col>
      <xdr:colOff>885895</xdr:colOff>
      <xdr:row>4</xdr:row>
      <xdr:rowOff>917969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65FA3C0E-71F9-45FA-B220-0E2750AB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56409" y="2788227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17</xdr:row>
      <xdr:rowOff>69273</xdr:rowOff>
    </xdr:from>
    <xdr:to>
      <xdr:col>1</xdr:col>
      <xdr:colOff>822952</xdr:colOff>
      <xdr:row>17</xdr:row>
      <xdr:rowOff>883228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B4E11EAC-FE3F-4B7D-86ED-3A671197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69819" y="14547273"/>
          <a:ext cx="528542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16</xdr:row>
      <xdr:rowOff>103908</xdr:rowOff>
    </xdr:from>
    <xdr:to>
      <xdr:col>1</xdr:col>
      <xdr:colOff>883227</xdr:colOff>
      <xdr:row>16</xdr:row>
      <xdr:rowOff>920337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D517E805-9A66-419E-BE39-2D6F1A8E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87136" y="13594772"/>
          <a:ext cx="571500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18</xdr:row>
      <xdr:rowOff>103908</xdr:rowOff>
    </xdr:from>
    <xdr:to>
      <xdr:col>1</xdr:col>
      <xdr:colOff>891237</xdr:colOff>
      <xdr:row>18</xdr:row>
      <xdr:rowOff>952499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62B94CE0-C546-49A6-A0BC-2FF2E9B7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004455" y="15569044"/>
          <a:ext cx="5621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13</xdr:row>
      <xdr:rowOff>103909</xdr:rowOff>
    </xdr:from>
    <xdr:to>
      <xdr:col>1</xdr:col>
      <xdr:colOff>770725</xdr:colOff>
      <xdr:row>13</xdr:row>
      <xdr:rowOff>866015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C4F7FF60-C7F1-4C2C-8AC0-81318785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69818" y="10633364"/>
          <a:ext cx="47631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10</xdr:row>
      <xdr:rowOff>121228</xdr:rowOff>
    </xdr:from>
    <xdr:to>
      <xdr:col>1</xdr:col>
      <xdr:colOff>843468</xdr:colOff>
      <xdr:row>10</xdr:row>
      <xdr:rowOff>883334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6131EF15-0189-4570-8144-4E96E31D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004455" y="8676410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</xdr:row>
      <xdr:rowOff>138546</xdr:rowOff>
    </xdr:from>
    <xdr:to>
      <xdr:col>1</xdr:col>
      <xdr:colOff>979104</xdr:colOff>
      <xdr:row>2</xdr:row>
      <xdr:rowOff>848591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7CBB6FDC-75D8-4054-9938-7EB93844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31273" y="796637"/>
          <a:ext cx="823240" cy="710045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3</xdr:row>
      <xdr:rowOff>103909</xdr:rowOff>
    </xdr:from>
    <xdr:to>
      <xdr:col>1</xdr:col>
      <xdr:colOff>882453</xdr:colOff>
      <xdr:row>3</xdr:row>
      <xdr:rowOff>866015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BEB093E3-FB7B-4C82-AC4A-7FE80A4F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00545" y="1749136"/>
          <a:ext cx="65731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20</xdr:row>
      <xdr:rowOff>103909</xdr:rowOff>
    </xdr:from>
    <xdr:to>
      <xdr:col>1</xdr:col>
      <xdr:colOff>691900</xdr:colOff>
      <xdr:row>20</xdr:row>
      <xdr:rowOff>866015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A0235C1F-9005-482C-9BAF-8DA4724C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91045" y="16556182"/>
          <a:ext cx="276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21</xdr:row>
      <xdr:rowOff>173182</xdr:rowOff>
    </xdr:from>
    <xdr:to>
      <xdr:col>1</xdr:col>
      <xdr:colOff>1131560</xdr:colOff>
      <xdr:row>21</xdr:row>
      <xdr:rowOff>865989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6402304B-95D0-4B40-8CE6-CB4E859CB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83227" y="17612591"/>
          <a:ext cx="923742" cy="69280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23</xdr:row>
      <xdr:rowOff>190500</xdr:rowOff>
    </xdr:from>
    <xdr:to>
      <xdr:col>1</xdr:col>
      <xdr:colOff>969924</xdr:colOff>
      <xdr:row>23</xdr:row>
      <xdr:rowOff>885922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FEA0D74C-AABE-4B73-8BE9-2039D1C4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83227" y="19604182"/>
          <a:ext cx="762106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22</xdr:row>
      <xdr:rowOff>138545</xdr:rowOff>
    </xdr:from>
    <xdr:to>
      <xdr:col>1</xdr:col>
      <xdr:colOff>952606</xdr:colOff>
      <xdr:row>22</xdr:row>
      <xdr:rowOff>824441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CA88035A-E312-4AC4-A954-FDC9C41D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65909" y="18565090"/>
          <a:ext cx="762106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24</xdr:row>
      <xdr:rowOff>225136</xdr:rowOff>
    </xdr:from>
    <xdr:to>
      <xdr:col>1</xdr:col>
      <xdr:colOff>952606</xdr:colOff>
      <xdr:row>24</xdr:row>
      <xdr:rowOff>882453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4D74438B-A742-46EF-B76E-14B4E11E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65909" y="21613091"/>
          <a:ext cx="762106" cy="65731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25</xdr:row>
      <xdr:rowOff>155864</xdr:rowOff>
    </xdr:from>
    <xdr:to>
      <xdr:col>1</xdr:col>
      <xdr:colOff>969924</xdr:colOff>
      <xdr:row>25</xdr:row>
      <xdr:rowOff>822707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8B5B5D23-B512-467E-83A0-994165CA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83227" y="22530955"/>
          <a:ext cx="762106" cy="6668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26</xdr:row>
      <xdr:rowOff>155864</xdr:rowOff>
    </xdr:from>
    <xdr:to>
      <xdr:col>1</xdr:col>
      <xdr:colOff>952606</xdr:colOff>
      <xdr:row>26</xdr:row>
      <xdr:rowOff>917970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9C1B9014-EE0F-4AAD-BCEA-0EDEC9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65909" y="23518091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28</xdr:row>
      <xdr:rowOff>103909</xdr:rowOff>
    </xdr:from>
    <xdr:to>
      <xdr:col>1</xdr:col>
      <xdr:colOff>858197</xdr:colOff>
      <xdr:row>28</xdr:row>
      <xdr:rowOff>866015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F7EBFE0B-E096-409D-9D3F-C3CEBEE9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00" y="25440409"/>
          <a:ext cx="581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27</xdr:row>
      <xdr:rowOff>86591</xdr:rowOff>
    </xdr:from>
    <xdr:to>
      <xdr:col>1</xdr:col>
      <xdr:colOff>864254</xdr:colOff>
      <xdr:row>27</xdr:row>
      <xdr:rowOff>848697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201CE0F3-7FE6-4214-A954-C49BE819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87136" y="24435955"/>
          <a:ext cx="55252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30</xdr:row>
      <xdr:rowOff>138544</xdr:rowOff>
    </xdr:from>
    <xdr:to>
      <xdr:col>1</xdr:col>
      <xdr:colOff>864254</xdr:colOff>
      <xdr:row>30</xdr:row>
      <xdr:rowOff>900650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FB3C9A16-DC62-4C7D-940B-AFE1685B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87136" y="27449317"/>
          <a:ext cx="55252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29</xdr:row>
      <xdr:rowOff>155863</xdr:rowOff>
    </xdr:from>
    <xdr:to>
      <xdr:col>1</xdr:col>
      <xdr:colOff>828737</xdr:colOff>
      <xdr:row>29</xdr:row>
      <xdr:rowOff>917969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BD2975F9-FD89-417B-85F8-182926A8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56409" y="26479499"/>
          <a:ext cx="44773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467591</xdr:colOff>
      <xdr:row>38</xdr:row>
      <xdr:rowOff>121227</xdr:rowOff>
    </xdr:from>
    <xdr:to>
      <xdr:col>1</xdr:col>
      <xdr:colOff>743855</xdr:colOff>
      <xdr:row>38</xdr:row>
      <xdr:rowOff>883333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300EC38-895B-4DEB-9EC9-88BF571A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143000" y="33354818"/>
          <a:ext cx="276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36</xdr:row>
      <xdr:rowOff>138546</xdr:rowOff>
    </xdr:from>
    <xdr:to>
      <xdr:col>1</xdr:col>
      <xdr:colOff>796636</xdr:colOff>
      <xdr:row>36</xdr:row>
      <xdr:rowOff>955608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FBC36F47-6B77-4E29-B0E2-CE4E2D6D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3727" y="34359273"/>
          <a:ext cx="398318" cy="817062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398319</xdr:colOff>
      <xdr:row>37</xdr:row>
      <xdr:rowOff>155864</xdr:rowOff>
    </xdr:from>
    <xdr:to>
      <xdr:col>1</xdr:col>
      <xdr:colOff>788899</xdr:colOff>
      <xdr:row>37</xdr:row>
      <xdr:rowOff>917970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98BE4AD4-6F95-4D58-A7D7-3813BA46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073728" y="35363728"/>
          <a:ext cx="39058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41</xdr:row>
      <xdr:rowOff>190500</xdr:rowOff>
    </xdr:from>
    <xdr:to>
      <xdr:col>1</xdr:col>
      <xdr:colOff>987243</xdr:colOff>
      <xdr:row>41</xdr:row>
      <xdr:rowOff>819238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1D4E8022-83DF-490D-8A9E-AAEB26E7A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00546" y="36385500"/>
          <a:ext cx="762106" cy="628738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42</xdr:row>
      <xdr:rowOff>121227</xdr:rowOff>
    </xdr:from>
    <xdr:to>
      <xdr:col>1</xdr:col>
      <xdr:colOff>1194955</xdr:colOff>
      <xdr:row>42</xdr:row>
      <xdr:rowOff>872836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F3CE83C-F4C0-43E2-83AC-C6E1C5146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96636" y="37303363"/>
          <a:ext cx="1073728" cy="751609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43</xdr:row>
      <xdr:rowOff>190500</xdr:rowOff>
    </xdr:from>
    <xdr:to>
      <xdr:col>1</xdr:col>
      <xdr:colOff>1186961</xdr:colOff>
      <xdr:row>43</xdr:row>
      <xdr:rowOff>883227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5A22C480-0546-4A08-8B65-B8B197A2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96636" y="38359773"/>
          <a:ext cx="1065734" cy="69272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44</xdr:row>
      <xdr:rowOff>138546</xdr:rowOff>
    </xdr:from>
    <xdr:to>
      <xdr:col>1</xdr:col>
      <xdr:colOff>969924</xdr:colOff>
      <xdr:row>44</xdr:row>
      <xdr:rowOff>900652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B652BDFF-89CC-4A92-B30B-737625AF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83227" y="41269228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46</xdr:row>
      <xdr:rowOff>173181</xdr:rowOff>
    </xdr:from>
    <xdr:to>
      <xdr:col>1</xdr:col>
      <xdr:colOff>1139149</xdr:colOff>
      <xdr:row>46</xdr:row>
      <xdr:rowOff>848590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9F7F498D-556B-4E4E-AF68-35B6E10E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13953" y="42290999"/>
          <a:ext cx="1000605" cy="675409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47</xdr:row>
      <xdr:rowOff>155863</xdr:rowOff>
    </xdr:from>
    <xdr:to>
      <xdr:col>1</xdr:col>
      <xdr:colOff>873781</xdr:colOff>
      <xdr:row>47</xdr:row>
      <xdr:rowOff>917969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237951E3-C6A3-4C6F-9C94-39D2BB3B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87137" y="43260818"/>
          <a:ext cx="56205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48</xdr:row>
      <xdr:rowOff>121227</xdr:rowOff>
    </xdr:from>
    <xdr:to>
      <xdr:col>1</xdr:col>
      <xdr:colOff>833941</xdr:colOff>
      <xdr:row>48</xdr:row>
      <xdr:rowOff>883333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B1DBED8F-5FF3-4225-A8D6-6CE7D0E0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004455" y="44213318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49</xdr:row>
      <xdr:rowOff>121228</xdr:rowOff>
    </xdr:from>
    <xdr:to>
      <xdr:col>1</xdr:col>
      <xdr:colOff>816623</xdr:colOff>
      <xdr:row>49</xdr:row>
      <xdr:rowOff>883334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38EACDD4-5A63-465C-80FE-B929F6D4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87137" y="45200455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50</xdr:row>
      <xdr:rowOff>69273</xdr:rowOff>
    </xdr:from>
    <xdr:to>
      <xdr:col>1</xdr:col>
      <xdr:colOff>879762</xdr:colOff>
      <xdr:row>50</xdr:row>
      <xdr:rowOff>900545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387DEB50-DC71-46E2-A9F6-0EF0DE84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499" y="46135637"/>
          <a:ext cx="602672" cy="831272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51</xdr:row>
      <xdr:rowOff>86590</xdr:rowOff>
    </xdr:from>
    <xdr:to>
      <xdr:col>1</xdr:col>
      <xdr:colOff>883227</xdr:colOff>
      <xdr:row>51</xdr:row>
      <xdr:rowOff>965821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2F32621D-B6C6-4144-9FAA-0B8EEC5A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87136" y="47140090"/>
          <a:ext cx="5715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53</xdr:row>
      <xdr:rowOff>103909</xdr:rowOff>
    </xdr:from>
    <xdr:to>
      <xdr:col>1</xdr:col>
      <xdr:colOff>808831</xdr:colOff>
      <xdr:row>53</xdr:row>
      <xdr:rowOff>866015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81C5D561-0D1A-41BD-949D-43431B6F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69818" y="49131682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54</xdr:row>
      <xdr:rowOff>138545</xdr:rowOff>
    </xdr:from>
    <xdr:to>
      <xdr:col>1</xdr:col>
      <xdr:colOff>827883</xdr:colOff>
      <xdr:row>54</xdr:row>
      <xdr:rowOff>900651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B0FE00BC-F2C2-4D59-86DD-24B3EB56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69818" y="50153454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155862</xdr:colOff>
      <xdr:row>52</xdr:row>
      <xdr:rowOff>225137</xdr:rowOff>
    </xdr:from>
    <xdr:to>
      <xdr:col>1</xdr:col>
      <xdr:colOff>1237191</xdr:colOff>
      <xdr:row>52</xdr:row>
      <xdr:rowOff>779319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EFAE94AB-8098-4559-A3F9-800549AC5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31271" y="51227182"/>
          <a:ext cx="1081329" cy="554182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56</xdr:row>
      <xdr:rowOff>155864</xdr:rowOff>
    </xdr:from>
    <xdr:to>
      <xdr:col>1</xdr:col>
      <xdr:colOff>874661</xdr:colOff>
      <xdr:row>56</xdr:row>
      <xdr:rowOff>917970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4003C8C3-3A7E-4F8C-8364-BFA0F063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83227" y="52145046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57</xdr:row>
      <xdr:rowOff>121227</xdr:rowOff>
    </xdr:from>
    <xdr:to>
      <xdr:col>1</xdr:col>
      <xdr:colOff>952606</xdr:colOff>
      <xdr:row>57</xdr:row>
      <xdr:rowOff>864281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F73AF3BF-559F-4492-9E5B-842FA744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65909" y="53097545"/>
          <a:ext cx="762106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432954</xdr:colOff>
      <xdr:row>58</xdr:row>
      <xdr:rowOff>138546</xdr:rowOff>
    </xdr:from>
    <xdr:to>
      <xdr:col>1</xdr:col>
      <xdr:colOff>718744</xdr:colOff>
      <xdr:row>58</xdr:row>
      <xdr:rowOff>900652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DDB1EEE4-E957-4498-B1D6-2F997AC1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108363" y="54102001"/>
          <a:ext cx="28579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59</xdr:row>
      <xdr:rowOff>173183</xdr:rowOff>
    </xdr:from>
    <xdr:to>
      <xdr:col>1</xdr:col>
      <xdr:colOff>987243</xdr:colOff>
      <xdr:row>59</xdr:row>
      <xdr:rowOff>820973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38D12F88-78DD-4AFA-9B32-24095CA3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00546" y="55123774"/>
          <a:ext cx="762106" cy="64779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61</xdr:row>
      <xdr:rowOff>207816</xdr:rowOff>
    </xdr:from>
    <xdr:to>
      <xdr:col>1</xdr:col>
      <xdr:colOff>1122219</xdr:colOff>
      <xdr:row>61</xdr:row>
      <xdr:rowOff>865907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4F9F8976-73C5-47B5-A937-314BA4E2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744682" y="57132680"/>
          <a:ext cx="1052946" cy="658091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60</xdr:row>
      <xdr:rowOff>138545</xdr:rowOff>
    </xdr:from>
    <xdr:to>
      <xdr:col>1</xdr:col>
      <xdr:colOff>918823</xdr:colOff>
      <xdr:row>60</xdr:row>
      <xdr:rowOff>900651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F3FCF831-152A-4EA3-B8FC-96ABBF63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17863" y="56076272"/>
          <a:ext cx="676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62</xdr:row>
      <xdr:rowOff>173181</xdr:rowOff>
    </xdr:from>
    <xdr:to>
      <xdr:col>1</xdr:col>
      <xdr:colOff>1152101</xdr:colOff>
      <xdr:row>62</xdr:row>
      <xdr:rowOff>831273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B3217681-3FEE-463D-9FB1-2D620DA7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35182" y="58085181"/>
          <a:ext cx="892328" cy="65809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63</xdr:row>
      <xdr:rowOff>138545</xdr:rowOff>
    </xdr:from>
    <xdr:to>
      <xdr:col>1</xdr:col>
      <xdr:colOff>1039197</xdr:colOff>
      <xdr:row>63</xdr:row>
      <xdr:rowOff>900651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4ACBB3E2-43E5-4656-9F97-F5DFD522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00" y="59037681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64</xdr:row>
      <xdr:rowOff>86591</xdr:rowOff>
    </xdr:from>
    <xdr:to>
      <xdr:col>1</xdr:col>
      <xdr:colOff>1004560</xdr:colOff>
      <xdr:row>64</xdr:row>
      <xdr:rowOff>848697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D1E608F0-D947-484D-BBC0-A05085F9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17863" y="59972864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65</xdr:row>
      <xdr:rowOff>155864</xdr:rowOff>
    </xdr:from>
    <xdr:to>
      <xdr:col>1</xdr:col>
      <xdr:colOff>952500</xdr:colOff>
      <xdr:row>65</xdr:row>
      <xdr:rowOff>917970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A537C4DF-3D84-4992-A314-3301564E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83227" y="62016409"/>
          <a:ext cx="74468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66</xdr:row>
      <xdr:rowOff>155863</xdr:rowOff>
    </xdr:from>
    <xdr:to>
      <xdr:col>1</xdr:col>
      <xdr:colOff>952606</xdr:colOff>
      <xdr:row>66</xdr:row>
      <xdr:rowOff>917969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29AAB80D-B84B-43DE-BB41-9A352F35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865909" y="63003545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31</xdr:row>
      <xdr:rowOff>95250</xdr:rowOff>
    </xdr:from>
    <xdr:to>
      <xdr:col>1</xdr:col>
      <xdr:colOff>703452</xdr:colOff>
      <xdr:row>31</xdr:row>
      <xdr:rowOff>857155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C95A07A-2500-43EA-B00A-040898E6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088571" y="28194000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32</xdr:row>
      <xdr:rowOff>136072</xdr:rowOff>
    </xdr:from>
    <xdr:to>
      <xdr:col>1</xdr:col>
      <xdr:colOff>717060</xdr:colOff>
      <xdr:row>32</xdr:row>
      <xdr:rowOff>897977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C0363B5D-F661-4E34-91A5-7B149E510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102179" y="29214536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33</xdr:row>
      <xdr:rowOff>121228</xdr:rowOff>
    </xdr:from>
    <xdr:to>
      <xdr:col>1</xdr:col>
      <xdr:colOff>710874</xdr:colOff>
      <xdr:row>33</xdr:row>
      <xdr:rowOff>883133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1FA2D8A-7275-485F-9AE0-2AD6BE2D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091045" y="30393410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34</xdr:row>
      <xdr:rowOff>121227</xdr:rowOff>
    </xdr:from>
    <xdr:to>
      <xdr:col>1</xdr:col>
      <xdr:colOff>710874</xdr:colOff>
      <xdr:row>34</xdr:row>
      <xdr:rowOff>883132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40C4BA42-FE95-4841-8C73-D2D8EA610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91045" y="31380545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35</xdr:row>
      <xdr:rowOff>103909</xdr:rowOff>
    </xdr:from>
    <xdr:to>
      <xdr:col>1</xdr:col>
      <xdr:colOff>820825</xdr:colOff>
      <xdr:row>35</xdr:row>
      <xdr:rowOff>865814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CF0CD2F-C4AA-4417-ADA3-502B7DAA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39091" y="32350364"/>
          <a:ext cx="457143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216588</xdr:colOff>
      <xdr:row>67</xdr:row>
      <xdr:rowOff>190500</xdr:rowOff>
    </xdr:from>
    <xdr:to>
      <xdr:col>1</xdr:col>
      <xdr:colOff>900546</xdr:colOff>
      <xdr:row>67</xdr:row>
      <xdr:rowOff>865909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074C4152-E971-4ED6-97EF-6E9C63B2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91997" y="64025318"/>
          <a:ext cx="683958" cy="67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190405</xdr:colOff>
      <xdr:row>68</xdr:row>
      <xdr:rowOff>103909</xdr:rowOff>
    </xdr:from>
    <xdr:to>
      <xdr:col>1</xdr:col>
      <xdr:colOff>917768</xdr:colOff>
      <xdr:row>68</xdr:row>
      <xdr:rowOff>831272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10FD0E3D-4FDD-4631-A522-3BF19BAB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65814" y="64925864"/>
          <a:ext cx="727363" cy="72736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69</xdr:row>
      <xdr:rowOff>155864</xdr:rowOff>
    </xdr:from>
    <xdr:to>
      <xdr:col>1</xdr:col>
      <xdr:colOff>935087</xdr:colOff>
      <xdr:row>69</xdr:row>
      <xdr:rowOff>917864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5FB67D41-7E64-4345-AEF8-B3C603B4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848591" y="66952091"/>
          <a:ext cx="7619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70</xdr:row>
      <xdr:rowOff>86590</xdr:rowOff>
    </xdr:from>
    <xdr:to>
      <xdr:col>1</xdr:col>
      <xdr:colOff>1193320</xdr:colOff>
      <xdr:row>70</xdr:row>
      <xdr:rowOff>831271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A4F61FEE-3091-4523-9D65-761C9A9B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744682" y="67869954"/>
          <a:ext cx="1124047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71</xdr:row>
      <xdr:rowOff>69272</xdr:rowOff>
    </xdr:from>
    <xdr:to>
      <xdr:col>1</xdr:col>
      <xdr:colOff>876214</xdr:colOff>
      <xdr:row>71</xdr:row>
      <xdr:rowOff>831177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A4963B4A-F051-4837-903F-FDE169277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65909" y="68839772"/>
          <a:ext cx="685714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72</xdr:row>
      <xdr:rowOff>207819</xdr:rowOff>
    </xdr:from>
    <xdr:to>
      <xdr:col>1</xdr:col>
      <xdr:colOff>883333</xdr:colOff>
      <xdr:row>72</xdr:row>
      <xdr:rowOff>788925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89CBDFAA-9917-4DE8-87C6-B5A82AEB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796636" y="69965455"/>
          <a:ext cx="762106" cy="581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73</xdr:row>
      <xdr:rowOff>121227</xdr:rowOff>
    </xdr:from>
    <xdr:to>
      <xdr:col>1</xdr:col>
      <xdr:colOff>874662</xdr:colOff>
      <xdr:row>73</xdr:row>
      <xdr:rowOff>883333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FB31BE00-0C1A-4794-B17E-7BCF1564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83228" y="70866000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74</xdr:row>
      <xdr:rowOff>242455</xdr:rowOff>
    </xdr:from>
    <xdr:to>
      <xdr:col>1</xdr:col>
      <xdr:colOff>935288</xdr:colOff>
      <xdr:row>74</xdr:row>
      <xdr:rowOff>775929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C0E0B1A3-189C-4D0C-B772-C7A31C1F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48591" y="71974364"/>
          <a:ext cx="762106" cy="5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76</xdr:row>
      <xdr:rowOff>294409</xdr:rowOff>
    </xdr:from>
    <xdr:to>
      <xdr:col>1</xdr:col>
      <xdr:colOff>1091045</xdr:colOff>
      <xdr:row>76</xdr:row>
      <xdr:rowOff>658091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AA0C05AB-4BDB-4367-9CD1-F3AB01EDA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96636" y="74000591"/>
          <a:ext cx="969818" cy="36368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79</xdr:row>
      <xdr:rowOff>121227</xdr:rowOff>
    </xdr:from>
    <xdr:to>
      <xdr:col>1</xdr:col>
      <xdr:colOff>820092</xdr:colOff>
      <xdr:row>79</xdr:row>
      <xdr:rowOff>883333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019A919E-32B6-42FD-805D-353C5F6C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00" y="76788818"/>
          <a:ext cx="543001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80</xdr:row>
      <xdr:rowOff>138546</xdr:rowOff>
    </xdr:from>
    <xdr:to>
      <xdr:col>1</xdr:col>
      <xdr:colOff>780252</xdr:colOff>
      <xdr:row>80</xdr:row>
      <xdr:rowOff>900652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3D5D8A7F-C929-445B-9A73-16D9303F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69818" y="77793273"/>
          <a:ext cx="485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81</xdr:row>
      <xdr:rowOff>121227</xdr:rowOff>
    </xdr:from>
    <xdr:to>
      <xdr:col>1</xdr:col>
      <xdr:colOff>772459</xdr:colOff>
      <xdr:row>81</xdr:row>
      <xdr:rowOff>883333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7A4A4C72-9A16-4C94-B280-D898546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499" y="78763091"/>
          <a:ext cx="495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82</xdr:row>
      <xdr:rowOff>103909</xdr:rowOff>
    </xdr:from>
    <xdr:to>
      <xdr:col>1</xdr:col>
      <xdr:colOff>781986</xdr:colOff>
      <xdr:row>82</xdr:row>
      <xdr:rowOff>866015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5CBE6AAE-93E0-4A31-9443-DB0D412B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00" y="79732909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83</xdr:row>
      <xdr:rowOff>103909</xdr:rowOff>
    </xdr:from>
    <xdr:to>
      <xdr:col>1</xdr:col>
      <xdr:colOff>810565</xdr:colOff>
      <xdr:row>83</xdr:row>
      <xdr:rowOff>866015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7E1756DE-39C4-48BD-BA23-0E5512B1D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00" y="80720045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214004</xdr:colOff>
      <xdr:row>87</xdr:row>
      <xdr:rowOff>103909</xdr:rowOff>
    </xdr:from>
    <xdr:to>
      <xdr:col>1</xdr:col>
      <xdr:colOff>833215</xdr:colOff>
      <xdr:row>87</xdr:row>
      <xdr:rowOff>866015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3E58582-3351-4285-B544-CC8C3345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94361" y="81107230"/>
          <a:ext cx="619211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84</xdr:row>
      <xdr:rowOff>121228</xdr:rowOff>
    </xdr:from>
    <xdr:to>
      <xdr:col>1</xdr:col>
      <xdr:colOff>751673</xdr:colOff>
      <xdr:row>84</xdr:row>
      <xdr:rowOff>883334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710174E8-CC91-4E8F-8FCE-04D934E4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69818" y="82711637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86</xdr:row>
      <xdr:rowOff>121227</xdr:rowOff>
    </xdr:from>
    <xdr:to>
      <xdr:col>1</xdr:col>
      <xdr:colOff>761200</xdr:colOff>
      <xdr:row>86</xdr:row>
      <xdr:rowOff>883333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D0B864E4-CC0B-4517-BADE-B4980C2F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69819" y="83698772"/>
          <a:ext cx="46679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85</xdr:row>
      <xdr:rowOff>121228</xdr:rowOff>
    </xdr:from>
    <xdr:to>
      <xdr:col>1</xdr:col>
      <xdr:colOff>734355</xdr:colOff>
      <xdr:row>85</xdr:row>
      <xdr:rowOff>883334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717C3F84-25C0-4972-AE4E-457EB01E9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00" y="84685910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89</xdr:row>
      <xdr:rowOff>86591</xdr:rowOff>
    </xdr:from>
    <xdr:to>
      <xdr:col>1</xdr:col>
      <xdr:colOff>900652</xdr:colOff>
      <xdr:row>89</xdr:row>
      <xdr:rowOff>848697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82576E29-909D-4861-86B2-CC464FC1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13955" y="86625546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90</xdr:row>
      <xdr:rowOff>138546</xdr:rowOff>
    </xdr:from>
    <xdr:to>
      <xdr:col>1</xdr:col>
      <xdr:colOff>935288</xdr:colOff>
      <xdr:row>90</xdr:row>
      <xdr:rowOff>900652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A2BAC2A2-EFD2-40AE-AC12-2EC249ED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48591" y="8766463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91</xdr:row>
      <xdr:rowOff>103909</xdr:rowOff>
    </xdr:from>
    <xdr:to>
      <xdr:col>1</xdr:col>
      <xdr:colOff>935288</xdr:colOff>
      <xdr:row>91</xdr:row>
      <xdr:rowOff>866015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3DB9637D-3525-4762-A682-F1EBB526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848591" y="88617136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92</xdr:row>
      <xdr:rowOff>138545</xdr:rowOff>
    </xdr:from>
    <xdr:to>
      <xdr:col>1</xdr:col>
      <xdr:colOff>969924</xdr:colOff>
      <xdr:row>92</xdr:row>
      <xdr:rowOff>900651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08340242-16BA-46F7-99B7-F2CC116A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83227" y="89638909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93</xdr:row>
      <xdr:rowOff>121227</xdr:rowOff>
    </xdr:from>
    <xdr:to>
      <xdr:col>1</xdr:col>
      <xdr:colOff>987242</xdr:colOff>
      <xdr:row>93</xdr:row>
      <xdr:rowOff>883333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EBF71793-D6F6-40B0-9AF7-5E733141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00545" y="906087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207817</xdr:colOff>
      <xdr:row>88</xdr:row>
      <xdr:rowOff>103909</xdr:rowOff>
    </xdr:from>
    <xdr:to>
      <xdr:col>1</xdr:col>
      <xdr:colOff>969923</xdr:colOff>
      <xdr:row>88</xdr:row>
      <xdr:rowOff>866015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4AA77210-8631-4A5D-801D-3271A7DB4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83226" y="92565682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95</xdr:row>
      <xdr:rowOff>155863</xdr:rowOff>
    </xdr:from>
    <xdr:to>
      <xdr:col>1</xdr:col>
      <xdr:colOff>1039197</xdr:colOff>
      <xdr:row>95</xdr:row>
      <xdr:rowOff>917969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C28CE51D-159B-4D97-B705-027EB9DC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00" y="93604772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96</xdr:row>
      <xdr:rowOff>138546</xdr:rowOff>
    </xdr:from>
    <xdr:to>
      <xdr:col>1</xdr:col>
      <xdr:colOff>952500</xdr:colOff>
      <xdr:row>96</xdr:row>
      <xdr:rowOff>848591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517D1140-D09E-4F94-8D44-59945AD8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17864" y="94574591"/>
          <a:ext cx="710045" cy="71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97</xdr:row>
      <xdr:rowOff>69272</xdr:rowOff>
    </xdr:from>
    <xdr:to>
      <xdr:col>1</xdr:col>
      <xdr:colOff>1039090</xdr:colOff>
      <xdr:row>97</xdr:row>
      <xdr:rowOff>917863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C4F36B27-3242-43B3-8503-70C3927D1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865908" y="95492454"/>
          <a:ext cx="8485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100</xdr:row>
      <xdr:rowOff>103909</xdr:rowOff>
    </xdr:from>
    <xdr:to>
      <xdr:col>1</xdr:col>
      <xdr:colOff>943080</xdr:colOff>
      <xdr:row>100</xdr:row>
      <xdr:rowOff>866015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BCC4B1F3-C627-44AE-A316-79696907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865909" y="98488500"/>
          <a:ext cx="75258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101</xdr:row>
      <xdr:rowOff>121228</xdr:rowOff>
    </xdr:from>
    <xdr:to>
      <xdr:col>1</xdr:col>
      <xdr:colOff>935288</xdr:colOff>
      <xdr:row>101</xdr:row>
      <xdr:rowOff>883334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583AAF06-2523-463B-995B-7CEB75FB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848591" y="99492955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102</xdr:row>
      <xdr:rowOff>103909</xdr:rowOff>
    </xdr:from>
    <xdr:to>
      <xdr:col>1</xdr:col>
      <xdr:colOff>987243</xdr:colOff>
      <xdr:row>102</xdr:row>
      <xdr:rowOff>866015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4D780C89-ED18-4459-9B8A-6F1F7188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00546" y="100462773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103</xdr:row>
      <xdr:rowOff>108857</xdr:rowOff>
    </xdr:from>
    <xdr:to>
      <xdr:col>1</xdr:col>
      <xdr:colOff>960768</xdr:colOff>
      <xdr:row>103</xdr:row>
      <xdr:rowOff>870963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C391F56B-3BCC-40FE-B7B0-22C39E7A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898071" y="100706464"/>
          <a:ext cx="74305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104</xdr:row>
      <xdr:rowOff>136072</xdr:rowOff>
    </xdr:from>
    <xdr:to>
      <xdr:col>1</xdr:col>
      <xdr:colOff>941716</xdr:colOff>
      <xdr:row>104</xdr:row>
      <xdr:rowOff>898178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68E1BB31-17D5-4EE3-BBE4-A8A4E827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898072" y="101713393"/>
          <a:ext cx="724001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105</xdr:row>
      <xdr:rowOff>95250</xdr:rowOff>
    </xdr:from>
    <xdr:to>
      <xdr:col>1</xdr:col>
      <xdr:colOff>845074</xdr:colOff>
      <xdr:row>105</xdr:row>
      <xdr:rowOff>857356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3FC465C4-F579-4342-8AE3-901E6D10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020536" y="102652286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106</xdr:row>
      <xdr:rowOff>95250</xdr:rowOff>
    </xdr:from>
    <xdr:to>
      <xdr:col>1</xdr:col>
      <xdr:colOff>977105</xdr:colOff>
      <xdr:row>106</xdr:row>
      <xdr:rowOff>857356</xdr:rowOff>
    </xdr:to>
    <xdr:pic>
      <xdr:nvPicPr>
        <xdr:cNvPr id="202" name="図 201">
          <a:extLst>
            <a:ext uri="{FF2B5EF4-FFF2-40B4-BE49-F238E27FC236}">
              <a16:creationId xmlns:a16="http://schemas.microsoft.com/office/drawing/2014/main" id="{9BBC84F2-EFDE-49A5-BEBD-CC4051EE6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857250" y="103632000"/>
          <a:ext cx="80021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107</xdr:row>
      <xdr:rowOff>163286</xdr:rowOff>
    </xdr:from>
    <xdr:to>
      <xdr:col>1</xdr:col>
      <xdr:colOff>747081</xdr:colOff>
      <xdr:row>107</xdr:row>
      <xdr:rowOff>925392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5BAFA331-9157-4F7B-AF72-D9F6944F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074964" y="104679750"/>
          <a:ext cx="352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108</xdr:row>
      <xdr:rowOff>122465</xdr:rowOff>
    </xdr:from>
    <xdr:to>
      <xdr:col>1</xdr:col>
      <xdr:colOff>925379</xdr:colOff>
      <xdr:row>108</xdr:row>
      <xdr:rowOff>884571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472A212E-32BD-42C2-96C2-88FEA73D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38893" y="105618644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109</xdr:row>
      <xdr:rowOff>108857</xdr:rowOff>
    </xdr:from>
    <xdr:to>
      <xdr:col>1</xdr:col>
      <xdr:colOff>979821</xdr:colOff>
      <xdr:row>109</xdr:row>
      <xdr:rowOff>851911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24BDA65-76FB-408F-8861-049B9A10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898072" y="106584750"/>
          <a:ext cx="762106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111</xdr:row>
      <xdr:rowOff>176893</xdr:rowOff>
    </xdr:from>
    <xdr:to>
      <xdr:col>1</xdr:col>
      <xdr:colOff>1061490</xdr:colOff>
      <xdr:row>111</xdr:row>
      <xdr:rowOff>777052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8C01D87D-6A34-4584-9F98-DB5EC0E2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789214" y="108612214"/>
          <a:ext cx="952633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110</xdr:row>
      <xdr:rowOff>258536</xdr:rowOff>
    </xdr:from>
    <xdr:to>
      <xdr:col>1</xdr:col>
      <xdr:colOff>1075097</xdr:colOff>
      <xdr:row>110</xdr:row>
      <xdr:rowOff>839642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45BD0EC5-A89F-4294-98EB-40610C3B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802821" y="107714143"/>
          <a:ext cx="952633" cy="581106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112</xdr:row>
      <xdr:rowOff>176892</xdr:rowOff>
    </xdr:from>
    <xdr:to>
      <xdr:col>1</xdr:col>
      <xdr:colOff>1061624</xdr:colOff>
      <xdr:row>112</xdr:row>
      <xdr:rowOff>775607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1D2CB10F-7BE4-46DA-890A-B7C57C4D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802821" y="109591928"/>
          <a:ext cx="939160" cy="59871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113</xdr:row>
      <xdr:rowOff>102054</xdr:rowOff>
    </xdr:from>
    <xdr:to>
      <xdr:col>1</xdr:col>
      <xdr:colOff>1137727</xdr:colOff>
      <xdr:row>113</xdr:row>
      <xdr:rowOff>884598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C3633FE3-8369-446E-A21F-C7D36008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816428" y="110496804"/>
          <a:ext cx="1001656" cy="78254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114</xdr:row>
      <xdr:rowOff>176893</xdr:rowOff>
    </xdr:from>
    <xdr:to>
      <xdr:col>1</xdr:col>
      <xdr:colOff>1115785</xdr:colOff>
      <xdr:row>114</xdr:row>
      <xdr:rowOff>822552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7188DE9D-E2BA-421F-AD21-A4D0C89C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02821" y="111551357"/>
          <a:ext cx="993321" cy="645659"/>
        </a:xfrm>
        <a:prstGeom prst="rect">
          <a:avLst/>
        </a:prstGeom>
      </xdr:spPr>
    </xdr:pic>
    <xdr:clientData/>
  </xdr:twoCellAnchor>
  <xdr:twoCellAnchor editAs="oneCell">
    <xdr:from>
      <xdr:col>1</xdr:col>
      <xdr:colOff>517072</xdr:colOff>
      <xdr:row>115</xdr:row>
      <xdr:rowOff>68036</xdr:rowOff>
    </xdr:from>
    <xdr:to>
      <xdr:col>1</xdr:col>
      <xdr:colOff>717125</xdr:colOff>
      <xdr:row>115</xdr:row>
      <xdr:rowOff>830142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68591C6A-47B0-4FEC-AF6C-000D7822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197429" y="112422215"/>
          <a:ext cx="20005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116</xdr:row>
      <xdr:rowOff>54429</xdr:rowOff>
    </xdr:from>
    <xdr:to>
      <xdr:col>1</xdr:col>
      <xdr:colOff>1047750</xdr:colOff>
      <xdr:row>116</xdr:row>
      <xdr:rowOff>857251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51099F18-26BD-429F-8E7C-4E49B5D1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25285" y="113388322"/>
          <a:ext cx="802822" cy="80282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117</xdr:row>
      <xdr:rowOff>122465</xdr:rowOff>
    </xdr:from>
    <xdr:to>
      <xdr:col>1</xdr:col>
      <xdr:colOff>1074964</xdr:colOff>
      <xdr:row>117</xdr:row>
      <xdr:rowOff>871869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4AB1E2A-0AB8-4857-9F98-6B9EFB30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830036" y="114436072"/>
          <a:ext cx="925285" cy="749404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119</xdr:row>
      <xdr:rowOff>163286</xdr:rowOff>
    </xdr:from>
    <xdr:to>
      <xdr:col>1</xdr:col>
      <xdr:colOff>797443</xdr:colOff>
      <xdr:row>119</xdr:row>
      <xdr:rowOff>925392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68A8427E-17D0-452A-965B-6015A236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020536" y="115456607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120</xdr:row>
      <xdr:rowOff>149679</xdr:rowOff>
    </xdr:from>
    <xdr:to>
      <xdr:col>1</xdr:col>
      <xdr:colOff>1037440</xdr:colOff>
      <xdr:row>120</xdr:row>
      <xdr:rowOff>870857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F5D2F92-D324-4E58-B291-78A3E4E5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843643" y="116422715"/>
          <a:ext cx="874154" cy="72117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121</xdr:row>
      <xdr:rowOff>122464</xdr:rowOff>
    </xdr:from>
    <xdr:to>
      <xdr:col>1</xdr:col>
      <xdr:colOff>1024722</xdr:colOff>
      <xdr:row>121</xdr:row>
      <xdr:rowOff>884570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A04D4A99-395C-4725-A8A9-C3E710C5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499" y="117375214"/>
          <a:ext cx="75258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122</xdr:row>
      <xdr:rowOff>190500</xdr:rowOff>
    </xdr:from>
    <xdr:to>
      <xdr:col>1</xdr:col>
      <xdr:colOff>1079497</xdr:colOff>
      <xdr:row>122</xdr:row>
      <xdr:rowOff>857250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F2E0F62B-57B7-4C43-A6DC-F75ADC9D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870855" y="118422964"/>
          <a:ext cx="88899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123</xdr:row>
      <xdr:rowOff>231322</xdr:rowOff>
    </xdr:from>
    <xdr:to>
      <xdr:col>1</xdr:col>
      <xdr:colOff>1035614</xdr:colOff>
      <xdr:row>123</xdr:row>
      <xdr:rowOff>860060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9DE067C-1C8C-4A11-9535-BBE449090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25286" y="119443501"/>
          <a:ext cx="790685" cy="628738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124</xdr:row>
      <xdr:rowOff>108858</xdr:rowOff>
    </xdr:from>
    <xdr:to>
      <xdr:col>1</xdr:col>
      <xdr:colOff>1007034</xdr:colOff>
      <xdr:row>124</xdr:row>
      <xdr:rowOff>870964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8BE2745A-D909-488A-9B3E-EF8A8E8EF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25285" y="120300751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125</xdr:row>
      <xdr:rowOff>68036</xdr:rowOff>
    </xdr:from>
    <xdr:to>
      <xdr:col>1</xdr:col>
      <xdr:colOff>1006929</xdr:colOff>
      <xdr:row>125</xdr:row>
      <xdr:rowOff>857250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A661469B-A785-4443-9123-58D79A16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898072" y="121239643"/>
          <a:ext cx="789214" cy="78921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126</xdr:row>
      <xdr:rowOff>217714</xdr:rowOff>
    </xdr:from>
    <xdr:to>
      <xdr:col>1</xdr:col>
      <xdr:colOff>1221093</xdr:colOff>
      <xdr:row>126</xdr:row>
      <xdr:rowOff>857250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B99C49A8-69F4-41DE-BB3C-138BB4B4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789214" y="122369035"/>
          <a:ext cx="1112236" cy="6395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146627</xdr:colOff>
      <xdr:row>127</xdr:row>
      <xdr:rowOff>25400</xdr:rowOff>
    </xdr:from>
    <xdr:to>
      <xdr:col>1</xdr:col>
      <xdr:colOff>1115002</xdr:colOff>
      <xdr:row>127</xdr:row>
      <xdr:rowOff>955675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E1DDB6CC-7572-40F0-98E1-5CA01D7B7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36" y="124075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163945</xdr:colOff>
      <xdr:row>128</xdr:row>
      <xdr:rowOff>25400</xdr:rowOff>
    </xdr:from>
    <xdr:to>
      <xdr:col>1</xdr:col>
      <xdr:colOff>1132320</xdr:colOff>
      <xdr:row>128</xdr:row>
      <xdr:rowOff>955675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498296FA-8861-4C2A-B52C-148A37C07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54" y="125062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163945</xdr:colOff>
      <xdr:row>129</xdr:row>
      <xdr:rowOff>25400</xdr:rowOff>
    </xdr:from>
    <xdr:to>
      <xdr:col>1</xdr:col>
      <xdr:colOff>1132320</xdr:colOff>
      <xdr:row>129</xdr:row>
      <xdr:rowOff>955675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7EEA11AF-62AF-4767-8DB8-0D27D6018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54" y="126049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993775</xdr:colOff>
      <xdr:row>130</xdr:row>
      <xdr:rowOff>955675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92D8C88A-B2FC-4788-96C9-0A1E87D7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850" y="52070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993775</xdr:colOff>
      <xdr:row>131</xdr:row>
      <xdr:rowOff>955675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9E36464D-6EBB-4BA0-9A63-61C23787D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850" y="618807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60035</xdr:colOff>
      <xdr:row>132</xdr:row>
      <xdr:rowOff>42719</xdr:rowOff>
    </xdr:from>
    <xdr:to>
      <xdr:col>1</xdr:col>
      <xdr:colOff>1028410</xdr:colOff>
      <xdr:row>132</xdr:row>
      <xdr:rowOff>972994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5850281-E3D7-4897-AA4E-3917CF820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444" y="12902853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25400</xdr:rowOff>
    </xdr:from>
    <xdr:to>
      <xdr:col>1</xdr:col>
      <xdr:colOff>993775</xdr:colOff>
      <xdr:row>138</xdr:row>
      <xdr:rowOff>955675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EB23AC58-517D-459E-B71A-976CCA017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59211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993775</xdr:colOff>
      <xdr:row>139</xdr:row>
      <xdr:rowOff>955675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3C44872F-D4FE-42C6-97AE-020AE2535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6908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993775</xdr:colOff>
      <xdr:row>141</xdr:row>
      <xdr:rowOff>955675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17355BCD-FD3B-4179-B968-1A7360FBD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98697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993775</xdr:colOff>
      <xdr:row>144</xdr:row>
      <xdr:rowOff>955675</xdr:rowOff>
    </xdr:to>
    <xdr:pic>
      <xdr:nvPicPr>
        <xdr:cNvPr id="232" name="図 231">
          <a:extLst>
            <a:ext uri="{FF2B5EF4-FFF2-40B4-BE49-F238E27FC236}">
              <a16:creationId xmlns:a16="http://schemas.microsoft.com/office/drawing/2014/main" id="{456E353D-C7CE-4542-BD43-015AE1E02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28311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25400</xdr:rowOff>
    </xdr:from>
    <xdr:to>
      <xdr:col>1</xdr:col>
      <xdr:colOff>993775</xdr:colOff>
      <xdr:row>147</xdr:row>
      <xdr:rowOff>955675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B5BAED06-2F19-402B-AEF1-BB07258F9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5792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</xdr:row>
      <xdr:rowOff>25400</xdr:rowOff>
    </xdr:from>
    <xdr:to>
      <xdr:col>1</xdr:col>
      <xdr:colOff>993775</xdr:colOff>
      <xdr:row>148</xdr:row>
      <xdr:rowOff>955675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3602E6B-5E20-4503-BE32-46C1F53CE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6779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993775</xdr:colOff>
      <xdr:row>150</xdr:row>
      <xdr:rowOff>955675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9492AD5C-EE92-4C5C-AC9E-C46BA751C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87539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</xdr:row>
      <xdr:rowOff>25400</xdr:rowOff>
    </xdr:from>
    <xdr:to>
      <xdr:col>1</xdr:col>
      <xdr:colOff>993775</xdr:colOff>
      <xdr:row>151</xdr:row>
      <xdr:rowOff>955675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3C2C245F-1B49-4C94-A5DC-E56A1C395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9741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993775</xdr:colOff>
      <xdr:row>153</xdr:row>
      <xdr:rowOff>955675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C6E1413F-62B2-424A-9286-67A74C251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1715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993775</xdr:colOff>
      <xdr:row>154</xdr:row>
      <xdr:rowOff>955675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7DF6CE25-3956-4B8F-A042-EBB0FBE7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27024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993775</xdr:colOff>
      <xdr:row>155</xdr:row>
      <xdr:rowOff>955675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1AE7A8D1-5328-4517-AD20-A8C000CC3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36896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25400</xdr:rowOff>
    </xdr:from>
    <xdr:to>
      <xdr:col>1</xdr:col>
      <xdr:colOff>993775</xdr:colOff>
      <xdr:row>187</xdr:row>
      <xdr:rowOff>955675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4AF0151F-D48E-4F0B-A33D-079807588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8239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993775</xdr:colOff>
      <xdr:row>188</xdr:row>
      <xdr:rowOff>955675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315D9B84-988F-467C-B79D-314214C7E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9226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993775</xdr:colOff>
      <xdr:row>189</xdr:row>
      <xdr:rowOff>955675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C639EE0B-5AED-445E-B2FE-68B62A98A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0213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993775</xdr:colOff>
      <xdr:row>190</xdr:row>
      <xdr:rowOff>955675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7FC295D6-6ED3-493F-95D5-748F2FEF3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1200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</xdr:row>
      <xdr:rowOff>25400</xdr:rowOff>
    </xdr:from>
    <xdr:to>
      <xdr:col>1</xdr:col>
      <xdr:colOff>993775</xdr:colOff>
      <xdr:row>192</xdr:row>
      <xdr:rowOff>955675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1AEE1959-A648-4D3B-AD77-51B65AAA8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81107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993775</xdr:colOff>
      <xdr:row>196</xdr:row>
      <xdr:rowOff>955675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65131239-1E4A-4022-BACF-597963FD9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3046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198</xdr:row>
      <xdr:rowOff>25400</xdr:rowOff>
    </xdr:from>
    <xdr:to>
      <xdr:col>1</xdr:col>
      <xdr:colOff>993775</xdr:colOff>
      <xdr:row>198</xdr:row>
      <xdr:rowOff>870857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E5F9B32C-B62B-4274-9010-0E2E63737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204033582"/>
          <a:ext cx="898525" cy="84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25400</xdr:rowOff>
    </xdr:from>
    <xdr:to>
      <xdr:col>1</xdr:col>
      <xdr:colOff>993775</xdr:colOff>
      <xdr:row>171</xdr:row>
      <xdr:rowOff>955675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65A0329D-3E03-4705-85F9-9C95BB9A8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9483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</xdr:row>
      <xdr:rowOff>25400</xdr:rowOff>
    </xdr:from>
    <xdr:to>
      <xdr:col>1</xdr:col>
      <xdr:colOff>993775</xdr:colOff>
      <xdr:row>172</xdr:row>
      <xdr:rowOff>955675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3DC255D0-9598-47D3-84D6-B6E893EDA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04709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25400</xdr:rowOff>
    </xdr:from>
    <xdr:to>
      <xdr:col>1</xdr:col>
      <xdr:colOff>993775</xdr:colOff>
      <xdr:row>173</xdr:row>
      <xdr:rowOff>955675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CCBB46BA-A781-4BC8-8CD3-650C323B2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1458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993775</xdr:colOff>
      <xdr:row>174</xdr:row>
      <xdr:rowOff>955675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FAFBFFE6-D884-473D-A39D-28971AE53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24452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993775</xdr:colOff>
      <xdr:row>175</xdr:row>
      <xdr:rowOff>955675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8DBCF40C-BA94-4FD9-B3EB-CDC8447AD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3432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25400</xdr:rowOff>
    </xdr:from>
    <xdr:to>
      <xdr:col>1</xdr:col>
      <xdr:colOff>993775</xdr:colOff>
      <xdr:row>176</xdr:row>
      <xdr:rowOff>955675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427B58EC-C4AD-4BC7-A942-6440BF0BE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44194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993775</xdr:colOff>
      <xdr:row>177</xdr:row>
      <xdr:rowOff>955675</xdr:rowOff>
    </xdr:to>
    <xdr:pic>
      <xdr:nvPicPr>
        <xdr:cNvPr id="253" name="図 252">
          <a:extLst>
            <a:ext uri="{FF2B5EF4-FFF2-40B4-BE49-F238E27FC236}">
              <a16:creationId xmlns:a16="http://schemas.microsoft.com/office/drawing/2014/main" id="{BE8142BB-E847-4DF1-9536-631E06EA2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54066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25400</xdr:rowOff>
    </xdr:from>
    <xdr:to>
      <xdr:col>1</xdr:col>
      <xdr:colOff>993775</xdr:colOff>
      <xdr:row>178</xdr:row>
      <xdr:rowOff>955675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53A3862C-5B3E-45B9-92C3-BDD7DD5CB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63937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25400</xdr:rowOff>
    </xdr:from>
    <xdr:to>
      <xdr:col>1</xdr:col>
      <xdr:colOff>993775</xdr:colOff>
      <xdr:row>180</xdr:row>
      <xdr:rowOff>955675</xdr:rowOff>
    </xdr:to>
    <xdr:pic>
      <xdr:nvPicPr>
        <xdr:cNvPr id="255" name="図 254">
          <a:extLst>
            <a:ext uri="{FF2B5EF4-FFF2-40B4-BE49-F238E27FC236}">
              <a16:creationId xmlns:a16="http://schemas.microsoft.com/office/drawing/2014/main" id="{E9B7FEC9-F65D-4810-A7F2-E3F347408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8368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25400</xdr:rowOff>
    </xdr:from>
    <xdr:to>
      <xdr:col>1</xdr:col>
      <xdr:colOff>993775</xdr:colOff>
      <xdr:row>181</xdr:row>
      <xdr:rowOff>955675</xdr:rowOff>
    </xdr:to>
    <xdr:pic>
      <xdr:nvPicPr>
        <xdr:cNvPr id="256" name="図 255">
          <a:extLst>
            <a:ext uri="{FF2B5EF4-FFF2-40B4-BE49-F238E27FC236}">
              <a16:creationId xmlns:a16="http://schemas.microsoft.com/office/drawing/2014/main" id="{60E12A42-8FC7-4B49-B076-727CEC2D3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93551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25400</xdr:rowOff>
    </xdr:from>
    <xdr:to>
      <xdr:col>1</xdr:col>
      <xdr:colOff>993775</xdr:colOff>
      <xdr:row>156</xdr:row>
      <xdr:rowOff>955675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4CA43930-C339-4CCA-9F9D-E36A3A3D6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46767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993775</xdr:colOff>
      <xdr:row>157</xdr:row>
      <xdr:rowOff>955675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2867E8B7-2461-47DE-A5B7-9DC48AC3D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56639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25400</xdr:rowOff>
    </xdr:from>
    <xdr:to>
      <xdr:col>1</xdr:col>
      <xdr:colOff>993775</xdr:colOff>
      <xdr:row>158</xdr:row>
      <xdr:rowOff>955675</xdr:rowOff>
    </xdr:to>
    <xdr:pic>
      <xdr:nvPicPr>
        <xdr:cNvPr id="259" name="図 258">
          <a:extLst>
            <a:ext uri="{FF2B5EF4-FFF2-40B4-BE49-F238E27FC236}">
              <a16:creationId xmlns:a16="http://schemas.microsoft.com/office/drawing/2014/main" id="{27C6162E-DF00-4582-B52F-6C61B0658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6651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</xdr:row>
      <xdr:rowOff>25400</xdr:rowOff>
    </xdr:from>
    <xdr:to>
      <xdr:col>1</xdr:col>
      <xdr:colOff>993775</xdr:colOff>
      <xdr:row>159</xdr:row>
      <xdr:rowOff>955675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2C2082AD-A1F4-4648-B634-6AE44CB36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76381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25400</xdr:rowOff>
    </xdr:from>
    <xdr:to>
      <xdr:col>1</xdr:col>
      <xdr:colOff>993775</xdr:colOff>
      <xdr:row>160</xdr:row>
      <xdr:rowOff>955675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380038BB-8879-44BD-8F3D-E3C7ADECB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8625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25400</xdr:rowOff>
    </xdr:from>
    <xdr:to>
      <xdr:col>1</xdr:col>
      <xdr:colOff>993775</xdr:colOff>
      <xdr:row>161</xdr:row>
      <xdr:rowOff>955675</xdr:rowOff>
    </xdr:to>
    <xdr:pic>
      <xdr:nvPicPr>
        <xdr:cNvPr id="262" name="図 261">
          <a:extLst>
            <a:ext uri="{FF2B5EF4-FFF2-40B4-BE49-F238E27FC236}">
              <a16:creationId xmlns:a16="http://schemas.microsoft.com/office/drawing/2014/main" id="{2C318CAB-493E-49E0-AF8C-0B89C0C83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9612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163</xdr:row>
      <xdr:rowOff>23668</xdr:rowOff>
    </xdr:from>
    <xdr:to>
      <xdr:col>1</xdr:col>
      <xdr:colOff>974725</xdr:colOff>
      <xdr:row>164</xdr:row>
      <xdr:rowOff>4907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3B8A6340-09F6-4ED1-9BA7-B2DD659B3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00809" y="15962976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25400</xdr:rowOff>
    </xdr:from>
    <xdr:to>
      <xdr:col>1</xdr:col>
      <xdr:colOff>993775</xdr:colOff>
      <xdr:row>182</xdr:row>
      <xdr:rowOff>955675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F1938B8A-FF72-42A0-91B9-37ED42525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23165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193</xdr:row>
      <xdr:rowOff>17318</xdr:rowOff>
    </xdr:from>
    <xdr:to>
      <xdr:col>1</xdr:col>
      <xdr:colOff>993775</xdr:colOff>
      <xdr:row>193</xdr:row>
      <xdr:rowOff>955675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DC5A8E39-55B0-4E53-A167-1C2C7A15F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8102682"/>
          <a:ext cx="907184" cy="93835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194</xdr:row>
      <xdr:rowOff>25400</xdr:rowOff>
    </xdr:from>
    <xdr:to>
      <xdr:col>1</xdr:col>
      <xdr:colOff>993775</xdr:colOff>
      <xdr:row>195</xdr:row>
      <xdr:rowOff>0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37B8572B-E127-4F39-96B7-A26570D33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73" y="200085036"/>
          <a:ext cx="871311" cy="9617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25400</xdr:rowOff>
    </xdr:from>
    <xdr:to>
      <xdr:col>1</xdr:col>
      <xdr:colOff>993775</xdr:colOff>
      <xdr:row>167</xdr:row>
      <xdr:rowOff>955675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1773AFA-E4E0-4E48-94D3-A9B1211B0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5535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25400</xdr:rowOff>
    </xdr:from>
    <xdr:to>
      <xdr:col>1</xdr:col>
      <xdr:colOff>993775</xdr:colOff>
      <xdr:row>168</xdr:row>
      <xdr:rowOff>955675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57A9CB2A-D80D-4E83-91A1-FF899F2E6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6522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993775</xdr:colOff>
      <xdr:row>200</xdr:row>
      <xdr:rowOff>955675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CD1E695E-8972-4E87-AAB9-DC5460340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69949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993775</xdr:colOff>
      <xdr:row>201</xdr:row>
      <xdr:rowOff>955675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98EBB1EE-0B19-4EAF-8CD2-6CF3AC845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79821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</xdr:row>
      <xdr:rowOff>25400</xdr:rowOff>
    </xdr:from>
    <xdr:to>
      <xdr:col>1</xdr:col>
      <xdr:colOff>993775</xdr:colOff>
      <xdr:row>202</xdr:row>
      <xdr:rowOff>955675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E212F750-78D9-4E56-AF94-BC04D8127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8969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</xdr:row>
      <xdr:rowOff>25400</xdr:rowOff>
    </xdr:from>
    <xdr:to>
      <xdr:col>1</xdr:col>
      <xdr:colOff>993775</xdr:colOff>
      <xdr:row>203</xdr:row>
      <xdr:rowOff>955675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490C971F-92F0-4BF0-8483-B1411BE85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9956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25400</xdr:rowOff>
    </xdr:from>
    <xdr:to>
      <xdr:col>1</xdr:col>
      <xdr:colOff>993775</xdr:colOff>
      <xdr:row>204</xdr:row>
      <xdr:rowOff>955675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6DEDC8A2-867C-409C-9D6C-E14383926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1930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993775</xdr:colOff>
      <xdr:row>207</xdr:row>
      <xdr:rowOff>955675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AF11AA04-DEEB-436A-BB3A-1AB8B1DEB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39049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993775</xdr:colOff>
      <xdr:row>208</xdr:row>
      <xdr:rowOff>955675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437C9B6A-3D9B-4210-8DED-5FF465F13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4892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</xdr:row>
      <xdr:rowOff>25400</xdr:rowOff>
    </xdr:from>
    <xdr:to>
      <xdr:col>1</xdr:col>
      <xdr:colOff>993775</xdr:colOff>
      <xdr:row>209</xdr:row>
      <xdr:rowOff>955675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19F3CC64-616E-41DA-84C6-941F07EAE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58792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993775</xdr:colOff>
      <xdr:row>210</xdr:row>
      <xdr:rowOff>955675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AEEE69A2-E16E-4889-9751-77FD818C0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6866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993775</xdr:colOff>
      <xdr:row>211</xdr:row>
      <xdr:rowOff>955675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3DC7B5F3-6561-4E57-96AA-36E3C746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78534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993775</xdr:colOff>
      <xdr:row>212</xdr:row>
      <xdr:rowOff>955675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12108BE1-33FD-417E-AE52-B5AEC2E06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88406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25400</xdr:rowOff>
    </xdr:from>
    <xdr:to>
      <xdr:col>1</xdr:col>
      <xdr:colOff>993775</xdr:colOff>
      <xdr:row>214</xdr:row>
      <xdr:rowOff>955675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AA2F21A5-9284-421D-A4CA-1624B0039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08149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993775</xdr:colOff>
      <xdr:row>215</xdr:row>
      <xdr:rowOff>955675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DF588646-B042-40B1-9EBE-ED14CF9B2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1802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25400</xdr:rowOff>
    </xdr:from>
    <xdr:to>
      <xdr:col>1</xdr:col>
      <xdr:colOff>993775</xdr:colOff>
      <xdr:row>216</xdr:row>
      <xdr:rowOff>955675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6F58CACD-2185-49FF-A4D8-358AE50E5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27891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</xdr:row>
      <xdr:rowOff>25400</xdr:rowOff>
    </xdr:from>
    <xdr:to>
      <xdr:col>1</xdr:col>
      <xdr:colOff>993775</xdr:colOff>
      <xdr:row>217</xdr:row>
      <xdr:rowOff>955675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EA8BB604-D83D-4C5C-A985-B25700D83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3776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993775</xdr:colOff>
      <xdr:row>218</xdr:row>
      <xdr:rowOff>955675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15BD6C0A-D293-4244-9565-FBAF7209E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4763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993775</xdr:colOff>
      <xdr:row>219</xdr:row>
      <xdr:rowOff>969819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1C8E5915-FB77-454D-9BD3-ED3A60DB6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5750582"/>
          <a:ext cx="968375" cy="9444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25400</xdr:rowOff>
    </xdr:from>
    <xdr:to>
      <xdr:col>1</xdr:col>
      <xdr:colOff>993775</xdr:colOff>
      <xdr:row>221</xdr:row>
      <xdr:rowOff>3402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47E0D27F-17C7-4A59-9E84-0B5C7B92B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6737718"/>
          <a:ext cx="968375" cy="965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25399</xdr:rowOff>
    </xdr:from>
    <xdr:to>
      <xdr:col>1</xdr:col>
      <xdr:colOff>993775</xdr:colOff>
      <xdr:row>222</xdr:row>
      <xdr:rowOff>15873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3EA17A59-7BE2-449D-9113-5C4246B1D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7724854"/>
          <a:ext cx="968375" cy="9963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25399</xdr:rowOff>
    </xdr:from>
    <xdr:to>
      <xdr:col>1</xdr:col>
      <xdr:colOff>993775</xdr:colOff>
      <xdr:row>223</xdr:row>
      <xdr:rowOff>0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2A56D400-2A86-42CE-A570-A5867059A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8711990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993775</xdr:colOff>
      <xdr:row>223</xdr:row>
      <xdr:rowOff>952500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32FFE958-448B-4E7B-83A7-B8BEC4059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9699127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224</xdr:row>
      <xdr:rowOff>25400</xdr:rowOff>
    </xdr:from>
    <xdr:to>
      <xdr:col>1</xdr:col>
      <xdr:colOff>993775</xdr:colOff>
      <xdr:row>224</xdr:row>
      <xdr:rowOff>935182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A2218FA6-9C32-4A40-A544-A12BB2FDB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0686264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225</xdr:row>
      <xdr:rowOff>25400</xdr:rowOff>
    </xdr:from>
    <xdr:to>
      <xdr:col>1</xdr:col>
      <xdr:colOff>993775</xdr:colOff>
      <xdr:row>225</xdr:row>
      <xdr:rowOff>935181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BC52979E-F20A-4E29-AB97-5F8E1C3A9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1673400"/>
          <a:ext cx="968375" cy="90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993775</xdr:colOff>
      <xdr:row>227</xdr:row>
      <xdr:rowOff>3403</xdr:rowOff>
    </xdr:to>
    <xdr:pic>
      <xdr:nvPicPr>
        <xdr:cNvPr id="296" name="図 295">
          <a:extLst>
            <a:ext uri="{FF2B5EF4-FFF2-40B4-BE49-F238E27FC236}">
              <a16:creationId xmlns:a16="http://schemas.microsoft.com/office/drawing/2014/main" id="{AAB6F97B-7E3D-4128-945E-BF65818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2660536"/>
          <a:ext cx="968375" cy="9651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25400</xdr:rowOff>
    </xdr:from>
    <xdr:to>
      <xdr:col>1</xdr:col>
      <xdr:colOff>993775</xdr:colOff>
      <xdr:row>227</xdr:row>
      <xdr:rowOff>976311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0504262F-DDF0-41C3-AFFB-6FC84EE41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3647673"/>
          <a:ext cx="968375" cy="9509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228</xdr:row>
      <xdr:rowOff>25400</xdr:rowOff>
    </xdr:from>
    <xdr:to>
      <xdr:col>1</xdr:col>
      <xdr:colOff>993775</xdr:colOff>
      <xdr:row>229</xdr:row>
      <xdr:rowOff>0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7162D918-B8F7-4F93-AC2E-DFE07EF6C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4634809"/>
          <a:ext cx="968375" cy="9617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993775</xdr:colOff>
      <xdr:row>230</xdr:row>
      <xdr:rowOff>979713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21FE5817-1BA1-4CFE-999B-3A772877B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6609082"/>
          <a:ext cx="968375" cy="954313"/>
        </a:xfrm>
        <a:prstGeom prst="rect">
          <a:avLst/>
        </a:prstGeom>
      </xdr:spPr>
    </xdr:pic>
    <xdr:clientData/>
  </xdr:twoCellAnchor>
  <xdr:twoCellAnchor editAs="oneCell">
    <xdr:from>
      <xdr:col>1</xdr:col>
      <xdr:colOff>60036</xdr:colOff>
      <xdr:row>229</xdr:row>
      <xdr:rowOff>25400</xdr:rowOff>
    </xdr:from>
    <xdr:to>
      <xdr:col>1</xdr:col>
      <xdr:colOff>1028411</xdr:colOff>
      <xdr:row>230</xdr:row>
      <xdr:rowOff>173183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A1DBB880-D49B-4854-8444-4950B2EE0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445" y="235621945"/>
          <a:ext cx="968375" cy="1134918"/>
        </a:xfrm>
        <a:prstGeom prst="rect">
          <a:avLst/>
        </a:prstGeom>
      </xdr:spPr>
    </xdr:pic>
    <xdr:clientData/>
  </xdr:twoCellAnchor>
  <xdr:twoCellAnchor editAs="oneCell">
    <xdr:from>
      <xdr:col>1</xdr:col>
      <xdr:colOff>77354</xdr:colOff>
      <xdr:row>231</xdr:row>
      <xdr:rowOff>94672</xdr:rowOff>
    </xdr:from>
    <xdr:to>
      <xdr:col>1</xdr:col>
      <xdr:colOff>874511</xdr:colOff>
      <xdr:row>231</xdr:row>
      <xdr:rowOff>876894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F0B50145-378B-4BE6-82AA-02A3E5C71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11" y="223156565"/>
          <a:ext cx="797157" cy="7822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232</xdr:row>
      <xdr:rowOff>25401</xdr:rowOff>
    </xdr:from>
    <xdr:to>
      <xdr:col>1</xdr:col>
      <xdr:colOff>925287</xdr:colOff>
      <xdr:row>233</xdr:row>
      <xdr:rowOff>44571</xdr:rowOff>
    </xdr:to>
    <xdr:pic>
      <xdr:nvPicPr>
        <xdr:cNvPr id="302" name="図 301">
          <a:extLst>
            <a:ext uri="{FF2B5EF4-FFF2-40B4-BE49-F238E27FC236}">
              <a16:creationId xmlns:a16="http://schemas.microsoft.com/office/drawing/2014/main" id="{4185682C-74F3-4023-8DE8-C2668E65F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58" y="224067008"/>
          <a:ext cx="899886" cy="99888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233</xdr:row>
      <xdr:rowOff>25400</xdr:rowOff>
    </xdr:from>
    <xdr:to>
      <xdr:col>1</xdr:col>
      <xdr:colOff>925287</xdr:colOff>
      <xdr:row>234</xdr:row>
      <xdr:rowOff>44567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3CEB529-B2BB-4AEB-A544-F4EF52A1B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58" y="225046721"/>
          <a:ext cx="899886" cy="99888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234</xdr:row>
      <xdr:rowOff>25401</xdr:rowOff>
    </xdr:from>
    <xdr:to>
      <xdr:col>1</xdr:col>
      <xdr:colOff>925287</xdr:colOff>
      <xdr:row>235</xdr:row>
      <xdr:rowOff>44570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47FDDAB9-C719-46E5-B722-C3DD2A44C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58" y="226026437"/>
          <a:ext cx="899886" cy="99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235</xdr:row>
      <xdr:rowOff>25400</xdr:rowOff>
    </xdr:from>
    <xdr:to>
      <xdr:col>1</xdr:col>
      <xdr:colOff>925287</xdr:colOff>
      <xdr:row>235</xdr:row>
      <xdr:rowOff>870857</xdr:rowOff>
    </xdr:to>
    <xdr:pic>
      <xdr:nvPicPr>
        <xdr:cNvPr id="305" name="図 304">
          <a:extLst>
            <a:ext uri="{FF2B5EF4-FFF2-40B4-BE49-F238E27FC236}">
              <a16:creationId xmlns:a16="http://schemas.microsoft.com/office/drawing/2014/main" id="{89ECF9BC-A770-4166-9715-A897F9254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0" y="232660536"/>
          <a:ext cx="899886" cy="84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</xdr:row>
      <xdr:rowOff>25400</xdr:rowOff>
    </xdr:from>
    <xdr:to>
      <xdr:col>1</xdr:col>
      <xdr:colOff>993775</xdr:colOff>
      <xdr:row>237</xdr:row>
      <xdr:rowOff>2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133EA3A0-1F6A-4A6D-BF7D-6BD59B263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2531900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25400</xdr:rowOff>
    </xdr:from>
    <xdr:to>
      <xdr:col>1</xdr:col>
      <xdr:colOff>993775</xdr:colOff>
      <xdr:row>238</xdr:row>
      <xdr:rowOff>1299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81C684A2-03EC-4066-9181-52A8A3375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3519036"/>
          <a:ext cx="968375" cy="963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238</xdr:row>
      <xdr:rowOff>42719</xdr:rowOff>
    </xdr:from>
    <xdr:to>
      <xdr:col>1</xdr:col>
      <xdr:colOff>900545</xdr:colOff>
      <xdr:row>238</xdr:row>
      <xdr:rowOff>969819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0831CC92-320A-45C0-8369-828F717C0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235639264"/>
          <a:ext cx="779318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</xdr:row>
      <xdr:rowOff>25399</xdr:rowOff>
    </xdr:from>
    <xdr:to>
      <xdr:col>1</xdr:col>
      <xdr:colOff>993775</xdr:colOff>
      <xdr:row>240</xdr:row>
      <xdr:rowOff>69270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E32228B4-1885-42AC-AC3D-E5FC6A227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5493308"/>
          <a:ext cx="968375" cy="103100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25399</xdr:rowOff>
    </xdr:from>
    <xdr:to>
      <xdr:col>1</xdr:col>
      <xdr:colOff>993775</xdr:colOff>
      <xdr:row>241</xdr:row>
      <xdr:rowOff>69275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028ABCA-BB4E-4A4B-96A4-1AFAB8CFD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6480444"/>
          <a:ext cx="968375" cy="10310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993775</xdr:colOff>
      <xdr:row>241</xdr:row>
      <xdr:rowOff>952500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0899F9AA-2224-4B32-8C88-766259209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7467582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25400</xdr:rowOff>
    </xdr:from>
    <xdr:to>
      <xdr:col>1</xdr:col>
      <xdr:colOff>993775</xdr:colOff>
      <xdr:row>242</xdr:row>
      <xdr:rowOff>952500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A3EB89C9-3661-4C5C-8EF4-4337619D3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8454718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993775</xdr:colOff>
      <xdr:row>243</xdr:row>
      <xdr:rowOff>952500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1B647B2B-E878-4AD8-AACE-93E24FC9B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9441855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25400</xdr:rowOff>
    </xdr:from>
    <xdr:to>
      <xdr:col>1</xdr:col>
      <xdr:colOff>993775</xdr:colOff>
      <xdr:row>245</xdr:row>
      <xdr:rowOff>17318</xdr:rowOff>
    </xdr:to>
    <xdr:pic>
      <xdr:nvPicPr>
        <xdr:cNvPr id="314" name="図 313">
          <a:extLst>
            <a:ext uri="{FF2B5EF4-FFF2-40B4-BE49-F238E27FC236}">
              <a16:creationId xmlns:a16="http://schemas.microsoft.com/office/drawing/2014/main" id="{4B84F5A4-DE3A-43DB-BD85-C0ADA06F0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0428991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993775</xdr:colOff>
      <xdr:row>246</xdr:row>
      <xdr:rowOff>17319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652F9A37-910E-4D9F-8E95-8A7216DB4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1416127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25400</xdr:rowOff>
    </xdr:from>
    <xdr:to>
      <xdr:col>1</xdr:col>
      <xdr:colOff>993775</xdr:colOff>
      <xdr:row>247</xdr:row>
      <xdr:rowOff>17319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CB5106FB-C1AD-4E00-A914-936630922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2403264"/>
          <a:ext cx="968375" cy="9790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247</xdr:row>
      <xdr:rowOff>25400</xdr:rowOff>
    </xdr:from>
    <xdr:to>
      <xdr:col>1</xdr:col>
      <xdr:colOff>993775</xdr:colOff>
      <xdr:row>248</xdr:row>
      <xdr:rowOff>17318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89AFA48F-E078-41EC-8E17-EB64D44EC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3390400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</xdr:row>
      <xdr:rowOff>25400</xdr:rowOff>
    </xdr:from>
    <xdr:to>
      <xdr:col>1</xdr:col>
      <xdr:colOff>993775</xdr:colOff>
      <xdr:row>249</xdr:row>
      <xdr:rowOff>17320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47462D28-20A2-4F72-8656-1E7FDD6F6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4377536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</xdr:row>
      <xdr:rowOff>25400</xdr:rowOff>
    </xdr:from>
    <xdr:to>
      <xdr:col>1</xdr:col>
      <xdr:colOff>993775</xdr:colOff>
      <xdr:row>250</xdr:row>
      <xdr:rowOff>17317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DEE87048-ACC9-4102-9F66-08AC63A54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5364673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250</xdr:row>
      <xdr:rowOff>25400</xdr:rowOff>
    </xdr:from>
    <xdr:to>
      <xdr:col>1</xdr:col>
      <xdr:colOff>993775</xdr:colOff>
      <xdr:row>251</xdr:row>
      <xdr:rowOff>17319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5ABD2A13-9A82-48CB-8134-59B54E40D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6351809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993775</xdr:colOff>
      <xdr:row>252</xdr:row>
      <xdr:rowOff>17319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71E75A67-41FB-4B25-B485-7ED1F838E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7338945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993775</xdr:colOff>
      <xdr:row>253</xdr:row>
      <xdr:rowOff>17319</xdr:rowOff>
    </xdr:to>
    <xdr:pic>
      <xdr:nvPicPr>
        <xdr:cNvPr id="322" name="図 321">
          <a:extLst>
            <a:ext uri="{FF2B5EF4-FFF2-40B4-BE49-F238E27FC236}">
              <a16:creationId xmlns:a16="http://schemas.microsoft.com/office/drawing/2014/main" id="{F68C9F58-A30B-45BF-9CBF-E4BFAE419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8326082"/>
          <a:ext cx="968375" cy="9790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</xdr:row>
      <xdr:rowOff>25400</xdr:rowOff>
    </xdr:from>
    <xdr:to>
      <xdr:col>1</xdr:col>
      <xdr:colOff>993775</xdr:colOff>
      <xdr:row>254</xdr:row>
      <xdr:rowOff>17318</xdr:rowOff>
    </xdr:to>
    <xdr:pic>
      <xdr:nvPicPr>
        <xdr:cNvPr id="323" name="図 322">
          <a:extLst>
            <a:ext uri="{FF2B5EF4-FFF2-40B4-BE49-F238E27FC236}">
              <a16:creationId xmlns:a16="http://schemas.microsoft.com/office/drawing/2014/main" id="{6A95E301-BC05-4938-AFF1-2186CECEE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9313218"/>
          <a:ext cx="968375" cy="97905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993775</xdr:colOff>
      <xdr:row>255</xdr:row>
      <xdr:rowOff>103910</xdr:rowOff>
    </xdr:to>
    <xdr:pic>
      <xdr:nvPicPr>
        <xdr:cNvPr id="324" name="図 323">
          <a:extLst>
            <a:ext uri="{FF2B5EF4-FFF2-40B4-BE49-F238E27FC236}">
              <a16:creationId xmlns:a16="http://schemas.microsoft.com/office/drawing/2014/main" id="{B3A67800-2E15-4769-BE78-D67EF190E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0300355"/>
          <a:ext cx="968375" cy="106564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25400</xdr:rowOff>
    </xdr:from>
    <xdr:to>
      <xdr:col>1</xdr:col>
      <xdr:colOff>993775</xdr:colOff>
      <xdr:row>256</xdr:row>
      <xdr:rowOff>103906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18F453C7-656E-4EA6-B887-7770A3F23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1287491"/>
          <a:ext cx="968375" cy="10656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993775</xdr:colOff>
      <xdr:row>257</xdr:row>
      <xdr:rowOff>103911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68837141-8435-4E4E-9521-C10028BDD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2274627"/>
          <a:ext cx="968375" cy="10656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</xdr:col>
      <xdr:colOff>993775</xdr:colOff>
      <xdr:row>258</xdr:row>
      <xdr:rowOff>103907</xdr:rowOff>
    </xdr:to>
    <xdr:pic>
      <xdr:nvPicPr>
        <xdr:cNvPr id="327" name="図 326">
          <a:extLst>
            <a:ext uri="{FF2B5EF4-FFF2-40B4-BE49-F238E27FC236}">
              <a16:creationId xmlns:a16="http://schemas.microsoft.com/office/drawing/2014/main" id="{00D7A303-29A6-4E28-8367-7C6AD9F2B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3261764"/>
          <a:ext cx="968375" cy="10656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</xdr:row>
      <xdr:rowOff>25400</xdr:rowOff>
    </xdr:from>
    <xdr:to>
      <xdr:col>1</xdr:col>
      <xdr:colOff>993775</xdr:colOff>
      <xdr:row>259</xdr:row>
      <xdr:rowOff>103909</xdr:rowOff>
    </xdr:to>
    <xdr:pic>
      <xdr:nvPicPr>
        <xdr:cNvPr id="328" name="図 327">
          <a:extLst>
            <a:ext uri="{FF2B5EF4-FFF2-40B4-BE49-F238E27FC236}">
              <a16:creationId xmlns:a16="http://schemas.microsoft.com/office/drawing/2014/main" id="{88776123-13D7-4E4E-8015-08315AE3E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4248900"/>
          <a:ext cx="968375" cy="10656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259</xdr:row>
      <xdr:rowOff>25400</xdr:rowOff>
    </xdr:from>
    <xdr:to>
      <xdr:col>1</xdr:col>
      <xdr:colOff>993775</xdr:colOff>
      <xdr:row>260</xdr:row>
      <xdr:rowOff>103910</xdr:rowOff>
    </xdr:to>
    <xdr:pic>
      <xdr:nvPicPr>
        <xdr:cNvPr id="329" name="図 328">
          <a:extLst>
            <a:ext uri="{FF2B5EF4-FFF2-40B4-BE49-F238E27FC236}">
              <a16:creationId xmlns:a16="http://schemas.microsoft.com/office/drawing/2014/main" id="{69EE4DB5-5AD5-410F-B9E8-F51967A02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5236036"/>
          <a:ext cx="968375" cy="1065645"/>
        </a:xfrm>
        <a:prstGeom prst="rect">
          <a:avLst/>
        </a:prstGeom>
      </xdr:spPr>
    </xdr:pic>
    <xdr:clientData/>
  </xdr:twoCellAnchor>
  <xdr:twoCellAnchor editAs="oneCell">
    <xdr:from>
      <xdr:col>1</xdr:col>
      <xdr:colOff>250538</xdr:colOff>
      <xdr:row>260</xdr:row>
      <xdr:rowOff>138545</xdr:rowOff>
    </xdr:from>
    <xdr:to>
      <xdr:col>1</xdr:col>
      <xdr:colOff>762000</xdr:colOff>
      <xdr:row>260</xdr:row>
      <xdr:rowOff>883226</xdr:rowOff>
    </xdr:to>
    <xdr:pic>
      <xdr:nvPicPr>
        <xdr:cNvPr id="330" name="図 329">
          <a:extLst>
            <a:ext uri="{FF2B5EF4-FFF2-40B4-BE49-F238E27FC236}">
              <a16:creationId xmlns:a16="http://schemas.microsoft.com/office/drawing/2014/main" id="{BAAC5D8E-830A-4473-97E5-FADA5E226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947" y="257452090"/>
          <a:ext cx="511462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993775</xdr:colOff>
      <xdr:row>264</xdr:row>
      <xdr:rowOff>25399</xdr:rowOff>
    </xdr:to>
    <xdr:pic>
      <xdr:nvPicPr>
        <xdr:cNvPr id="331" name="図 330">
          <a:extLst>
            <a:ext uri="{FF2B5EF4-FFF2-40B4-BE49-F238E27FC236}">
              <a16:creationId xmlns:a16="http://schemas.microsoft.com/office/drawing/2014/main" id="{CE61A585-2D4C-4E0B-82C1-707FF4275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7210309"/>
          <a:ext cx="968375" cy="9963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25400</xdr:rowOff>
    </xdr:from>
    <xdr:to>
      <xdr:col>1</xdr:col>
      <xdr:colOff>993775</xdr:colOff>
      <xdr:row>265</xdr:row>
      <xdr:rowOff>25401</xdr:rowOff>
    </xdr:to>
    <xdr:pic>
      <xdr:nvPicPr>
        <xdr:cNvPr id="332" name="図 331">
          <a:extLst>
            <a:ext uri="{FF2B5EF4-FFF2-40B4-BE49-F238E27FC236}">
              <a16:creationId xmlns:a16="http://schemas.microsoft.com/office/drawing/2014/main" id="{3EE0544D-50F1-4186-9DCD-4D0A1FB4E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8197445"/>
          <a:ext cx="968375" cy="9963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993775</xdr:colOff>
      <xdr:row>266</xdr:row>
      <xdr:rowOff>15874</xdr:rowOff>
    </xdr:to>
    <xdr:pic>
      <xdr:nvPicPr>
        <xdr:cNvPr id="333" name="図 332">
          <a:extLst>
            <a:ext uri="{FF2B5EF4-FFF2-40B4-BE49-F238E27FC236}">
              <a16:creationId xmlns:a16="http://schemas.microsoft.com/office/drawing/2014/main" id="{CCB4FEAE-C959-4BC5-ACAD-36E9AFBC5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9184582"/>
          <a:ext cx="968375" cy="99637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25400</xdr:rowOff>
    </xdr:from>
    <xdr:to>
      <xdr:col>1</xdr:col>
      <xdr:colOff>993775</xdr:colOff>
      <xdr:row>267</xdr:row>
      <xdr:rowOff>25399</xdr:rowOff>
    </xdr:to>
    <xdr:pic>
      <xdr:nvPicPr>
        <xdr:cNvPr id="334" name="図 333">
          <a:extLst>
            <a:ext uri="{FF2B5EF4-FFF2-40B4-BE49-F238E27FC236}">
              <a16:creationId xmlns:a16="http://schemas.microsoft.com/office/drawing/2014/main" id="{AEAD802C-9F86-41E8-BFF8-EB11D030B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0171718"/>
          <a:ext cx="968375" cy="99637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25400</xdr:rowOff>
    </xdr:from>
    <xdr:to>
      <xdr:col>1</xdr:col>
      <xdr:colOff>993775</xdr:colOff>
      <xdr:row>268</xdr:row>
      <xdr:rowOff>1298</xdr:rowOff>
    </xdr:to>
    <xdr:pic>
      <xdr:nvPicPr>
        <xdr:cNvPr id="335" name="図 334">
          <a:extLst>
            <a:ext uri="{FF2B5EF4-FFF2-40B4-BE49-F238E27FC236}">
              <a16:creationId xmlns:a16="http://schemas.microsoft.com/office/drawing/2014/main" id="{DF04A0FC-0B3D-418C-96E2-DFE001D65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1158855"/>
          <a:ext cx="968375" cy="96303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269</xdr:row>
      <xdr:rowOff>25400</xdr:rowOff>
    </xdr:from>
    <xdr:to>
      <xdr:col>1</xdr:col>
      <xdr:colOff>993775</xdr:colOff>
      <xdr:row>269</xdr:row>
      <xdr:rowOff>976311</xdr:rowOff>
    </xdr:to>
    <xdr:pic>
      <xdr:nvPicPr>
        <xdr:cNvPr id="337" name="図 336">
          <a:extLst>
            <a:ext uri="{FF2B5EF4-FFF2-40B4-BE49-F238E27FC236}">
              <a16:creationId xmlns:a16="http://schemas.microsoft.com/office/drawing/2014/main" id="{37985342-A05F-4EBF-8C0B-2D2AFADC4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5107400"/>
          <a:ext cx="968375" cy="9509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270</xdr:row>
      <xdr:rowOff>25400</xdr:rowOff>
    </xdr:from>
    <xdr:to>
      <xdr:col>1</xdr:col>
      <xdr:colOff>993775</xdr:colOff>
      <xdr:row>271</xdr:row>
      <xdr:rowOff>3</xdr:rowOff>
    </xdr:to>
    <xdr:pic>
      <xdr:nvPicPr>
        <xdr:cNvPr id="338" name="図 337">
          <a:extLst>
            <a:ext uri="{FF2B5EF4-FFF2-40B4-BE49-F238E27FC236}">
              <a16:creationId xmlns:a16="http://schemas.microsoft.com/office/drawing/2014/main" id="{AABF1DB4-7C46-47A5-BDAB-2430741D0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6094536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271</xdr:row>
      <xdr:rowOff>25400</xdr:rowOff>
    </xdr:from>
    <xdr:to>
      <xdr:col>1</xdr:col>
      <xdr:colOff>993775</xdr:colOff>
      <xdr:row>271</xdr:row>
      <xdr:rowOff>935182</xdr:rowOff>
    </xdr:to>
    <xdr:pic>
      <xdr:nvPicPr>
        <xdr:cNvPr id="339" name="図 338">
          <a:extLst>
            <a:ext uri="{FF2B5EF4-FFF2-40B4-BE49-F238E27FC236}">
              <a16:creationId xmlns:a16="http://schemas.microsoft.com/office/drawing/2014/main" id="{68902F32-35C2-41EE-8264-64935FB36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7081673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272</xdr:row>
      <xdr:rowOff>25400</xdr:rowOff>
    </xdr:from>
    <xdr:to>
      <xdr:col>1</xdr:col>
      <xdr:colOff>993775</xdr:colOff>
      <xdr:row>272</xdr:row>
      <xdr:rowOff>935182</xdr:rowOff>
    </xdr:to>
    <xdr:pic>
      <xdr:nvPicPr>
        <xdr:cNvPr id="340" name="図 339">
          <a:extLst>
            <a:ext uri="{FF2B5EF4-FFF2-40B4-BE49-F238E27FC236}">
              <a16:creationId xmlns:a16="http://schemas.microsoft.com/office/drawing/2014/main" id="{7B0BE541-65B8-4194-8E13-230AE1753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8068809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993775</xdr:colOff>
      <xdr:row>273</xdr:row>
      <xdr:rowOff>935182</xdr:rowOff>
    </xdr:to>
    <xdr:pic>
      <xdr:nvPicPr>
        <xdr:cNvPr id="341" name="図 340">
          <a:extLst>
            <a:ext uri="{FF2B5EF4-FFF2-40B4-BE49-F238E27FC236}">
              <a16:creationId xmlns:a16="http://schemas.microsoft.com/office/drawing/2014/main" id="{C0519E16-B606-4CB3-B3CC-9A2F66DD0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9055945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993775</xdr:colOff>
      <xdr:row>274</xdr:row>
      <xdr:rowOff>935182</xdr:rowOff>
    </xdr:to>
    <xdr:pic>
      <xdr:nvPicPr>
        <xdr:cNvPr id="342" name="図 341">
          <a:extLst>
            <a:ext uri="{FF2B5EF4-FFF2-40B4-BE49-F238E27FC236}">
              <a16:creationId xmlns:a16="http://schemas.microsoft.com/office/drawing/2014/main" id="{2503A126-0D55-4CA9-BB04-B681D7B7E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0043082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25400</xdr:rowOff>
    </xdr:from>
    <xdr:to>
      <xdr:col>1</xdr:col>
      <xdr:colOff>993775</xdr:colOff>
      <xdr:row>275</xdr:row>
      <xdr:rowOff>935182</xdr:rowOff>
    </xdr:to>
    <xdr:pic>
      <xdr:nvPicPr>
        <xdr:cNvPr id="343" name="図 342">
          <a:extLst>
            <a:ext uri="{FF2B5EF4-FFF2-40B4-BE49-F238E27FC236}">
              <a16:creationId xmlns:a16="http://schemas.microsoft.com/office/drawing/2014/main" id="{B5A229FD-1959-4908-95F8-EF4175C69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1030218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993775</xdr:colOff>
      <xdr:row>276</xdr:row>
      <xdr:rowOff>935182</xdr:rowOff>
    </xdr:to>
    <xdr:pic>
      <xdr:nvPicPr>
        <xdr:cNvPr id="344" name="図 343">
          <a:extLst>
            <a:ext uri="{FF2B5EF4-FFF2-40B4-BE49-F238E27FC236}">
              <a16:creationId xmlns:a16="http://schemas.microsoft.com/office/drawing/2014/main" id="{ECCFF904-C568-4FD2-BB3A-DA6744590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2017355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277</xdr:row>
      <xdr:rowOff>25400</xdr:rowOff>
    </xdr:from>
    <xdr:to>
      <xdr:col>1</xdr:col>
      <xdr:colOff>993775</xdr:colOff>
      <xdr:row>277</xdr:row>
      <xdr:rowOff>935182</xdr:rowOff>
    </xdr:to>
    <xdr:pic>
      <xdr:nvPicPr>
        <xdr:cNvPr id="345" name="図 344">
          <a:extLst>
            <a:ext uri="{FF2B5EF4-FFF2-40B4-BE49-F238E27FC236}">
              <a16:creationId xmlns:a16="http://schemas.microsoft.com/office/drawing/2014/main" id="{E946E9E1-37B1-4338-8B23-08B8C8C8A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3004491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278</xdr:row>
      <xdr:rowOff>25400</xdr:rowOff>
    </xdr:from>
    <xdr:to>
      <xdr:col>1</xdr:col>
      <xdr:colOff>993775</xdr:colOff>
      <xdr:row>279</xdr:row>
      <xdr:rowOff>2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32AEF734-16FA-4817-990E-D7101A151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3991627"/>
          <a:ext cx="968375" cy="9617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279</xdr:row>
      <xdr:rowOff>25400</xdr:rowOff>
    </xdr:from>
    <xdr:to>
      <xdr:col>1</xdr:col>
      <xdr:colOff>993775</xdr:colOff>
      <xdr:row>279</xdr:row>
      <xdr:rowOff>979713</xdr:rowOff>
    </xdr:to>
    <xdr:pic>
      <xdr:nvPicPr>
        <xdr:cNvPr id="347" name="図 346">
          <a:extLst>
            <a:ext uri="{FF2B5EF4-FFF2-40B4-BE49-F238E27FC236}">
              <a16:creationId xmlns:a16="http://schemas.microsoft.com/office/drawing/2014/main" id="{353D5090-72F1-4CF9-B483-99192D54B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84978764"/>
          <a:ext cx="968375" cy="95431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135</xdr:row>
      <xdr:rowOff>34637</xdr:rowOff>
    </xdr:from>
    <xdr:to>
      <xdr:col>1</xdr:col>
      <xdr:colOff>963867</xdr:colOff>
      <xdr:row>136</xdr:row>
      <xdr:rowOff>135</xdr:rowOff>
    </xdr:to>
    <xdr:pic>
      <xdr:nvPicPr>
        <xdr:cNvPr id="350" name="図 349">
          <a:extLst>
            <a:ext uri="{FF2B5EF4-FFF2-40B4-BE49-F238E27FC236}">
              <a16:creationId xmlns:a16="http://schemas.microsoft.com/office/drawing/2014/main" id="{1D29D7FB-E81B-47BB-9F5B-DBCB8026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848591" y="132969001"/>
          <a:ext cx="790685" cy="95263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136</xdr:row>
      <xdr:rowOff>17318</xdr:rowOff>
    </xdr:from>
    <xdr:to>
      <xdr:col>1</xdr:col>
      <xdr:colOff>831353</xdr:colOff>
      <xdr:row>136</xdr:row>
      <xdr:rowOff>969951</xdr:rowOff>
    </xdr:to>
    <xdr:pic>
      <xdr:nvPicPr>
        <xdr:cNvPr id="351" name="図 350">
          <a:extLst>
            <a:ext uri="{FF2B5EF4-FFF2-40B4-BE49-F238E27FC236}">
              <a16:creationId xmlns:a16="http://schemas.microsoft.com/office/drawing/2014/main" id="{6528FCF6-DE99-49F2-940F-0E092061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935182" y="133938818"/>
          <a:ext cx="571580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137</xdr:row>
      <xdr:rowOff>17318</xdr:rowOff>
    </xdr:from>
    <xdr:to>
      <xdr:col>1</xdr:col>
      <xdr:colOff>717891</xdr:colOff>
      <xdr:row>137</xdr:row>
      <xdr:rowOff>969951</xdr:rowOff>
    </xdr:to>
    <xdr:pic>
      <xdr:nvPicPr>
        <xdr:cNvPr id="352" name="図 351">
          <a:extLst>
            <a:ext uri="{FF2B5EF4-FFF2-40B4-BE49-F238E27FC236}">
              <a16:creationId xmlns:a16="http://schemas.microsoft.com/office/drawing/2014/main" id="{27648A54-2315-41A5-951D-B07D212C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021773" y="134925954"/>
          <a:ext cx="371527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140</xdr:row>
      <xdr:rowOff>34636</xdr:rowOff>
    </xdr:from>
    <xdr:to>
      <xdr:col>1</xdr:col>
      <xdr:colOff>1039224</xdr:colOff>
      <xdr:row>141</xdr:row>
      <xdr:rowOff>0</xdr:rowOff>
    </xdr:to>
    <xdr:pic>
      <xdr:nvPicPr>
        <xdr:cNvPr id="353" name="図 352">
          <a:extLst>
            <a:ext uri="{FF2B5EF4-FFF2-40B4-BE49-F238E27FC236}">
              <a16:creationId xmlns:a16="http://schemas.microsoft.com/office/drawing/2014/main" id="{CEAD0DD5-9ACA-4750-9176-ED882635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762000" y="137904681"/>
          <a:ext cx="952633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142</xdr:row>
      <xdr:rowOff>34636</xdr:rowOff>
    </xdr:from>
    <xdr:to>
      <xdr:col>1</xdr:col>
      <xdr:colOff>943080</xdr:colOff>
      <xdr:row>143</xdr:row>
      <xdr:rowOff>132</xdr:rowOff>
    </xdr:to>
    <xdr:pic>
      <xdr:nvPicPr>
        <xdr:cNvPr id="354" name="図 353">
          <a:extLst>
            <a:ext uri="{FF2B5EF4-FFF2-40B4-BE49-F238E27FC236}">
              <a16:creationId xmlns:a16="http://schemas.microsoft.com/office/drawing/2014/main" id="{112DE106-5E90-4C5C-9846-94355203F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865909" y="140866091"/>
          <a:ext cx="752580" cy="9526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143</xdr:row>
      <xdr:rowOff>17318</xdr:rowOff>
    </xdr:from>
    <xdr:to>
      <xdr:col>1</xdr:col>
      <xdr:colOff>952606</xdr:colOff>
      <xdr:row>143</xdr:row>
      <xdr:rowOff>969951</xdr:rowOff>
    </xdr:to>
    <xdr:pic>
      <xdr:nvPicPr>
        <xdr:cNvPr id="355" name="図 354">
          <a:extLst>
            <a:ext uri="{FF2B5EF4-FFF2-40B4-BE49-F238E27FC236}">
              <a16:creationId xmlns:a16="http://schemas.microsoft.com/office/drawing/2014/main" id="{83D8BB74-7267-49B7-8976-E524D1F1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865909" y="141835909"/>
          <a:ext cx="762106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145</xdr:row>
      <xdr:rowOff>69273</xdr:rowOff>
    </xdr:from>
    <xdr:to>
      <xdr:col>1</xdr:col>
      <xdr:colOff>952500</xdr:colOff>
      <xdr:row>145</xdr:row>
      <xdr:rowOff>935182</xdr:rowOff>
    </xdr:to>
    <xdr:pic>
      <xdr:nvPicPr>
        <xdr:cNvPr id="356" name="図 355">
          <a:extLst>
            <a:ext uri="{FF2B5EF4-FFF2-40B4-BE49-F238E27FC236}">
              <a16:creationId xmlns:a16="http://schemas.microsoft.com/office/drawing/2014/main" id="{20D28B73-7854-4A3C-BC15-52204198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762000" y="143862137"/>
          <a:ext cx="865909" cy="865909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146</xdr:row>
      <xdr:rowOff>51954</xdr:rowOff>
    </xdr:from>
    <xdr:to>
      <xdr:col>1</xdr:col>
      <xdr:colOff>952501</xdr:colOff>
      <xdr:row>146</xdr:row>
      <xdr:rowOff>900545</xdr:rowOff>
    </xdr:to>
    <xdr:pic>
      <xdr:nvPicPr>
        <xdr:cNvPr id="357" name="図 356">
          <a:extLst>
            <a:ext uri="{FF2B5EF4-FFF2-40B4-BE49-F238E27FC236}">
              <a16:creationId xmlns:a16="http://schemas.microsoft.com/office/drawing/2014/main" id="{C414F7FB-1555-4BC2-AA73-D1B09382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779319" y="144831954"/>
          <a:ext cx="8485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149</xdr:row>
      <xdr:rowOff>173182</xdr:rowOff>
    </xdr:from>
    <xdr:to>
      <xdr:col>1</xdr:col>
      <xdr:colOff>1137226</xdr:colOff>
      <xdr:row>149</xdr:row>
      <xdr:rowOff>813954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CCC3332D-C309-4200-B87B-758BF63B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744682" y="147914591"/>
          <a:ext cx="1067953" cy="640772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195</xdr:row>
      <xdr:rowOff>173182</xdr:rowOff>
    </xdr:from>
    <xdr:to>
      <xdr:col>1</xdr:col>
      <xdr:colOff>1160318</xdr:colOff>
      <xdr:row>195</xdr:row>
      <xdr:rowOff>785899</xdr:rowOff>
    </xdr:to>
    <xdr:pic>
      <xdr:nvPicPr>
        <xdr:cNvPr id="367" name="図 366">
          <a:extLst>
            <a:ext uri="{FF2B5EF4-FFF2-40B4-BE49-F238E27FC236}">
              <a16:creationId xmlns:a16="http://schemas.microsoft.com/office/drawing/2014/main" id="{B5F75B45-DC50-4D4B-A0E1-EA296305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779318" y="201219955"/>
          <a:ext cx="1056409" cy="61271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197</xdr:row>
      <xdr:rowOff>86591</xdr:rowOff>
    </xdr:from>
    <xdr:to>
      <xdr:col>1</xdr:col>
      <xdr:colOff>924099</xdr:colOff>
      <xdr:row>197</xdr:row>
      <xdr:rowOff>900546</xdr:rowOff>
    </xdr:to>
    <xdr:pic>
      <xdr:nvPicPr>
        <xdr:cNvPr id="368" name="図 367">
          <a:extLst>
            <a:ext uri="{FF2B5EF4-FFF2-40B4-BE49-F238E27FC236}">
              <a16:creationId xmlns:a16="http://schemas.microsoft.com/office/drawing/2014/main" id="{4E6FEC58-1F84-4BD8-9AAA-2C88FFD2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883228" y="202120500"/>
          <a:ext cx="716280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450273</xdr:colOff>
      <xdr:row>170</xdr:row>
      <xdr:rowOff>0</xdr:rowOff>
    </xdr:from>
    <xdr:to>
      <xdr:col>1</xdr:col>
      <xdr:colOff>574115</xdr:colOff>
      <xdr:row>170</xdr:row>
      <xdr:rowOff>952633</xdr:rowOff>
    </xdr:to>
    <xdr:pic>
      <xdr:nvPicPr>
        <xdr:cNvPr id="369" name="図 368">
          <a:extLst>
            <a:ext uri="{FF2B5EF4-FFF2-40B4-BE49-F238E27FC236}">
              <a16:creationId xmlns:a16="http://schemas.microsoft.com/office/drawing/2014/main" id="{71200F76-4D71-488A-A5C5-13B1B5DC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125682" y="168471273"/>
          <a:ext cx="123842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179</xdr:row>
      <xdr:rowOff>242455</xdr:rowOff>
    </xdr:from>
    <xdr:to>
      <xdr:col>1</xdr:col>
      <xdr:colOff>1143001</xdr:colOff>
      <xdr:row>179</xdr:row>
      <xdr:rowOff>747107</xdr:rowOff>
    </xdr:to>
    <xdr:pic>
      <xdr:nvPicPr>
        <xdr:cNvPr id="370" name="図 369">
          <a:extLst>
            <a:ext uri="{FF2B5EF4-FFF2-40B4-BE49-F238E27FC236}">
              <a16:creationId xmlns:a16="http://schemas.microsoft.com/office/drawing/2014/main" id="{827CE74D-DD79-449F-B24C-8703DE63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744682" y="177597955"/>
          <a:ext cx="1073728" cy="5046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183</xdr:row>
      <xdr:rowOff>69273</xdr:rowOff>
    </xdr:from>
    <xdr:to>
      <xdr:col>1</xdr:col>
      <xdr:colOff>1004455</xdr:colOff>
      <xdr:row>183</xdr:row>
      <xdr:rowOff>883228</xdr:rowOff>
    </xdr:to>
    <xdr:pic>
      <xdr:nvPicPr>
        <xdr:cNvPr id="373" name="図 372">
          <a:extLst>
            <a:ext uri="{FF2B5EF4-FFF2-40B4-BE49-F238E27FC236}">
              <a16:creationId xmlns:a16="http://schemas.microsoft.com/office/drawing/2014/main" id="{634A6C36-55B4-42FD-B421-AC15676D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65909" y="183347591"/>
          <a:ext cx="813955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184</xdr:row>
      <xdr:rowOff>69273</xdr:rowOff>
    </xdr:from>
    <xdr:to>
      <xdr:col>1</xdr:col>
      <xdr:colOff>886863</xdr:colOff>
      <xdr:row>184</xdr:row>
      <xdr:rowOff>952500</xdr:rowOff>
    </xdr:to>
    <xdr:pic>
      <xdr:nvPicPr>
        <xdr:cNvPr id="374" name="図 373">
          <a:extLst>
            <a:ext uri="{FF2B5EF4-FFF2-40B4-BE49-F238E27FC236}">
              <a16:creationId xmlns:a16="http://schemas.microsoft.com/office/drawing/2014/main" id="{D2C6FA7A-589E-4F4B-A8EF-84E3B681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935181" y="184334728"/>
          <a:ext cx="627091" cy="88322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185</xdr:row>
      <xdr:rowOff>34637</xdr:rowOff>
    </xdr:from>
    <xdr:to>
      <xdr:col>1</xdr:col>
      <xdr:colOff>865135</xdr:colOff>
      <xdr:row>186</xdr:row>
      <xdr:rowOff>0</xdr:rowOff>
    </xdr:to>
    <xdr:pic>
      <xdr:nvPicPr>
        <xdr:cNvPr id="375" name="図 374">
          <a:extLst>
            <a:ext uri="{FF2B5EF4-FFF2-40B4-BE49-F238E27FC236}">
              <a16:creationId xmlns:a16="http://schemas.microsoft.com/office/drawing/2014/main" id="{1C5243DE-F6AB-457C-A9C7-9D584B06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83227" y="185287228"/>
          <a:ext cx="657317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186</xdr:row>
      <xdr:rowOff>69272</xdr:rowOff>
    </xdr:from>
    <xdr:to>
      <xdr:col>1</xdr:col>
      <xdr:colOff>863401</xdr:colOff>
      <xdr:row>187</xdr:row>
      <xdr:rowOff>-1</xdr:rowOff>
    </xdr:to>
    <xdr:pic>
      <xdr:nvPicPr>
        <xdr:cNvPr id="376" name="図 375">
          <a:extLst>
            <a:ext uri="{FF2B5EF4-FFF2-40B4-BE49-F238E27FC236}">
              <a16:creationId xmlns:a16="http://schemas.microsoft.com/office/drawing/2014/main" id="{C015CBB9-F4DB-4A40-87DB-5EE22409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00546" y="186308999"/>
          <a:ext cx="638264" cy="952632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199</xdr:row>
      <xdr:rowOff>121227</xdr:rowOff>
    </xdr:from>
    <xdr:to>
      <xdr:col>1</xdr:col>
      <xdr:colOff>1073860</xdr:colOff>
      <xdr:row>199</xdr:row>
      <xdr:rowOff>883333</xdr:rowOff>
    </xdr:to>
    <xdr:pic>
      <xdr:nvPicPr>
        <xdr:cNvPr id="378" name="図 377">
          <a:extLst>
            <a:ext uri="{FF2B5EF4-FFF2-40B4-BE49-F238E27FC236}">
              <a16:creationId xmlns:a16="http://schemas.microsoft.com/office/drawing/2014/main" id="{F89D1223-2E4B-45D6-9E65-C1025C8E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796636" y="205116545"/>
          <a:ext cx="95263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166</xdr:row>
      <xdr:rowOff>51955</xdr:rowOff>
    </xdr:from>
    <xdr:to>
      <xdr:col>1</xdr:col>
      <xdr:colOff>878377</xdr:colOff>
      <xdr:row>166</xdr:row>
      <xdr:rowOff>952500</xdr:rowOff>
    </xdr:to>
    <xdr:pic>
      <xdr:nvPicPr>
        <xdr:cNvPr id="379" name="図 378">
          <a:extLst>
            <a:ext uri="{FF2B5EF4-FFF2-40B4-BE49-F238E27FC236}">
              <a16:creationId xmlns:a16="http://schemas.microsoft.com/office/drawing/2014/main" id="{300435E1-955A-4AEC-9DFD-3B1037DC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779318" y="164574682"/>
          <a:ext cx="774468" cy="90054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169</xdr:row>
      <xdr:rowOff>69273</xdr:rowOff>
    </xdr:from>
    <xdr:to>
      <xdr:col>1</xdr:col>
      <xdr:colOff>830580</xdr:colOff>
      <xdr:row>169</xdr:row>
      <xdr:rowOff>969818</xdr:rowOff>
    </xdr:to>
    <xdr:pic>
      <xdr:nvPicPr>
        <xdr:cNvPr id="380" name="図 379">
          <a:extLst>
            <a:ext uri="{FF2B5EF4-FFF2-40B4-BE49-F238E27FC236}">
              <a16:creationId xmlns:a16="http://schemas.microsoft.com/office/drawing/2014/main" id="{010A334E-3941-4FB3-81C3-7C6C5A4B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848591" y="167553409"/>
          <a:ext cx="657398" cy="90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258797</xdr:colOff>
      <xdr:row>213</xdr:row>
      <xdr:rowOff>34637</xdr:rowOff>
    </xdr:from>
    <xdr:to>
      <xdr:col>1</xdr:col>
      <xdr:colOff>690192</xdr:colOff>
      <xdr:row>213</xdr:row>
      <xdr:rowOff>952500</xdr:rowOff>
    </xdr:to>
    <xdr:pic>
      <xdr:nvPicPr>
        <xdr:cNvPr id="381" name="図 380">
          <a:extLst>
            <a:ext uri="{FF2B5EF4-FFF2-40B4-BE49-F238E27FC236}">
              <a16:creationId xmlns:a16="http://schemas.microsoft.com/office/drawing/2014/main" id="{3A12FAD1-6168-49D1-8541-7DAF74AE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934206" y="219837001"/>
          <a:ext cx="431395" cy="91786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268</xdr:row>
      <xdr:rowOff>51955</xdr:rowOff>
    </xdr:from>
    <xdr:to>
      <xdr:col>1</xdr:col>
      <xdr:colOff>831272</xdr:colOff>
      <xdr:row>269</xdr:row>
      <xdr:rowOff>29049</xdr:rowOff>
    </xdr:to>
    <xdr:pic>
      <xdr:nvPicPr>
        <xdr:cNvPr id="382" name="図 381">
          <a:extLst>
            <a:ext uri="{FF2B5EF4-FFF2-40B4-BE49-F238E27FC236}">
              <a16:creationId xmlns:a16="http://schemas.microsoft.com/office/drawing/2014/main" id="{7B9D173B-607E-41FC-8EF1-C0BD5623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848590" y="265262591"/>
          <a:ext cx="658091" cy="96423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34637</xdr:rowOff>
    </xdr:from>
    <xdr:to>
      <xdr:col>1</xdr:col>
      <xdr:colOff>803654</xdr:colOff>
      <xdr:row>281</xdr:row>
      <xdr:rowOff>136</xdr:rowOff>
    </xdr:to>
    <xdr:pic>
      <xdr:nvPicPr>
        <xdr:cNvPr id="384" name="図 383">
          <a:extLst>
            <a:ext uri="{FF2B5EF4-FFF2-40B4-BE49-F238E27FC236}">
              <a16:creationId xmlns:a16="http://schemas.microsoft.com/office/drawing/2014/main" id="{872A5808-FC82-4FEA-8B87-C10DAB04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831273" y="285975137"/>
          <a:ext cx="647790" cy="952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281</xdr:row>
      <xdr:rowOff>17318</xdr:rowOff>
    </xdr:from>
    <xdr:to>
      <xdr:col>1</xdr:col>
      <xdr:colOff>792393</xdr:colOff>
      <xdr:row>281</xdr:row>
      <xdr:rowOff>969951</xdr:rowOff>
    </xdr:to>
    <xdr:pic>
      <xdr:nvPicPr>
        <xdr:cNvPr id="385" name="図 384">
          <a:extLst>
            <a:ext uri="{FF2B5EF4-FFF2-40B4-BE49-F238E27FC236}">
              <a16:creationId xmlns:a16="http://schemas.microsoft.com/office/drawing/2014/main" id="{25F2294C-3CA1-4527-9262-C1C518A2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848591" y="286944954"/>
          <a:ext cx="619211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282</xdr:row>
      <xdr:rowOff>51954</xdr:rowOff>
    </xdr:from>
    <xdr:to>
      <xdr:col>1</xdr:col>
      <xdr:colOff>695369</xdr:colOff>
      <xdr:row>283</xdr:row>
      <xdr:rowOff>17450</xdr:rowOff>
    </xdr:to>
    <xdr:pic>
      <xdr:nvPicPr>
        <xdr:cNvPr id="386" name="図 385">
          <a:extLst>
            <a:ext uri="{FF2B5EF4-FFF2-40B4-BE49-F238E27FC236}">
              <a16:creationId xmlns:a16="http://schemas.microsoft.com/office/drawing/2014/main" id="{125CE74C-4CAB-4F4F-B322-2DEF08EF5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056409" y="287966727"/>
          <a:ext cx="314369" cy="95263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283</xdr:row>
      <xdr:rowOff>86591</xdr:rowOff>
    </xdr:from>
    <xdr:to>
      <xdr:col>1</xdr:col>
      <xdr:colOff>704895</xdr:colOff>
      <xdr:row>284</xdr:row>
      <xdr:rowOff>52085</xdr:rowOff>
    </xdr:to>
    <xdr:pic>
      <xdr:nvPicPr>
        <xdr:cNvPr id="387" name="図 386">
          <a:extLst>
            <a:ext uri="{FF2B5EF4-FFF2-40B4-BE49-F238E27FC236}">
              <a16:creationId xmlns:a16="http://schemas.microsoft.com/office/drawing/2014/main" id="{10F42F7F-9959-4ADF-8C63-0C3D78468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056409" y="288988500"/>
          <a:ext cx="323895" cy="9526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993775</xdr:colOff>
      <xdr:row>164</xdr:row>
      <xdr:rowOff>955675</xdr:rowOff>
    </xdr:to>
    <xdr:pic>
      <xdr:nvPicPr>
        <xdr:cNvPr id="388" name="図 387">
          <a:extLst>
            <a:ext uri="{FF2B5EF4-FFF2-40B4-BE49-F238E27FC236}">
              <a16:creationId xmlns:a16="http://schemas.microsoft.com/office/drawing/2014/main" id="{8EB3F754-EAB3-4877-8E5A-9F560A4A4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25738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165</xdr:row>
      <xdr:rowOff>95249</xdr:rowOff>
    </xdr:from>
    <xdr:to>
      <xdr:col>1</xdr:col>
      <xdr:colOff>1224644</xdr:colOff>
      <xdr:row>165</xdr:row>
      <xdr:rowOff>855888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AF5670E-6251-4475-9919-AFA3632CF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729838" y="163630840"/>
          <a:ext cx="1170215" cy="760639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40</xdr:row>
      <xdr:rowOff>103910</xdr:rowOff>
    </xdr:from>
    <xdr:to>
      <xdr:col>1</xdr:col>
      <xdr:colOff>1004453</xdr:colOff>
      <xdr:row>40</xdr:row>
      <xdr:rowOff>900545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ACB6225C-41D8-4352-9DED-0365DD78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883227" y="35311774"/>
          <a:ext cx="796635" cy="79663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288</xdr:row>
      <xdr:rowOff>69273</xdr:rowOff>
    </xdr:from>
    <xdr:to>
      <xdr:col>1</xdr:col>
      <xdr:colOff>901479</xdr:colOff>
      <xdr:row>288</xdr:row>
      <xdr:rowOff>926643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8C7EE800-D66F-47C8-BCFE-F5C4F893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091045" y="293906864"/>
          <a:ext cx="485843" cy="8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133</xdr:row>
      <xdr:rowOff>34637</xdr:rowOff>
    </xdr:from>
    <xdr:to>
      <xdr:col>1</xdr:col>
      <xdr:colOff>874661</xdr:colOff>
      <xdr:row>134</xdr:row>
      <xdr:rowOff>134</xdr:rowOff>
    </xdr:to>
    <xdr:pic>
      <xdr:nvPicPr>
        <xdr:cNvPr id="389" name="図 388">
          <a:extLst>
            <a:ext uri="{FF2B5EF4-FFF2-40B4-BE49-F238E27FC236}">
              <a16:creationId xmlns:a16="http://schemas.microsoft.com/office/drawing/2014/main" id="{BA09DA02-981F-4CA3-9D6B-596DF5BD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883227" y="131981864"/>
          <a:ext cx="666843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134</xdr:row>
      <xdr:rowOff>34636</xdr:rowOff>
    </xdr:from>
    <xdr:to>
      <xdr:col>1</xdr:col>
      <xdr:colOff>762001</xdr:colOff>
      <xdr:row>134</xdr:row>
      <xdr:rowOff>947777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6C9CBF52-19FE-4135-860F-AE1D8DD3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35182" y="131981863"/>
          <a:ext cx="502228" cy="913141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39</xdr:row>
      <xdr:rowOff>138546</xdr:rowOff>
    </xdr:from>
    <xdr:to>
      <xdr:col>1</xdr:col>
      <xdr:colOff>830472</xdr:colOff>
      <xdr:row>39</xdr:row>
      <xdr:rowOff>900652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29DBD451-FC81-F134-45AE-DB235359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039091" y="35346410"/>
          <a:ext cx="46679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326</xdr:row>
      <xdr:rowOff>34637</xdr:rowOff>
    </xdr:from>
    <xdr:to>
      <xdr:col>1</xdr:col>
      <xdr:colOff>848671</xdr:colOff>
      <xdr:row>327</xdr:row>
      <xdr:rowOff>132</xdr:rowOff>
    </xdr:to>
    <xdr:pic>
      <xdr:nvPicPr>
        <xdr:cNvPr id="390" name="図 389">
          <a:extLst>
            <a:ext uri="{FF2B5EF4-FFF2-40B4-BE49-F238E27FC236}">
              <a16:creationId xmlns:a16="http://schemas.microsoft.com/office/drawing/2014/main" id="{DA8335FD-25D4-4966-A8E8-2D9B5FCD4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57448" y="183907958"/>
          <a:ext cx="571580" cy="94521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327</xdr:row>
      <xdr:rowOff>34636</xdr:rowOff>
    </xdr:from>
    <xdr:to>
      <xdr:col>1</xdr:col>
      <xdr:colOff>865990</xdr:colOff>
      <xdr:row>328</xdr:row>
      <xdr:rowOff>1</xdr:rowOff>
    </xdr:to>
    <xdr:pic>
      <xdr:nvPicPr>
        <xdr:cNvPr id="391" name="図 390">
          <a:extLst>
            <a:ext uri="{FF2B5EF4-FFF2-40B4-BE49-F238E27FC236}">
              <a16:creationId xmlns:a16="http://schemas.microsoft.com/office/drawing/2014/main" id="{4E3BA66A-2B63-4E0A-B9BB-CD9CF411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74767" y="184887672"/>
          <a:ext cx="571580" cy="94521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75</xdr:row>
      <xdr:rowOff>27215</xdr:rowOff>
    </xdr:from>
    <xdr:to>
      <xdr:col>1</xdr:col>
      <xdr:colOff>1088704</xdr:colOff>
      <xdr:row>76</xdr:row>
      <xdr:rowOff>135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6BD6E5FB-ABDD-95EB-F3F8-13592BAF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816428" y="69273965"/>
          <a:ext cx="952633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11</xdr:row>
      <xdr:rowOff>69273</xdr:rowOff>
    </xdr:from>
    <xdr:to>
      <xdr:col>1</xdr:col>
      <xdr:colOff>834735</xdr:colOff>
      <xdr:row>11</xdr:row>
      <xdr:rowOff>883227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33FD441-0A66-5CBF-EA4A-F074B44B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021772" y="9611591"/>
          <a:ext cx="488372" cy="813954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329045</xdr:colOff>
      <xdr:row>19</xdr:row>
      <xdr:rowOff>86591</xdr:rowOff>
    </xdr:from>
    <xdr:to>
      <xdr:col>1</xdr:col>
      <xdr:colOff>848591</xdr:colOff>
      <xdr:row>19</xdr:row>
      <xdr:rowOff>917866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4CBBF26D-B2FF-5E26-B143-E5DCF5AA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004454" y="17526000"/>
          <a:ext cx="519546" cy="83127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45</xdr:row>
      <xdr:rowOff>173181</xdr:rowOff>
    </xdr:from>
    <xdr:to>
      <xdr:col>1</xdr:col>
      <xdr:colOff>1134061</xdr:colOff>
      <xdr:row>45</xdr:row>
      <xdr:rowOff>865908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BC99D04C-BAD2-B070-29E5-7C8E1BA2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848590" y="43278136"/>
          <a:ext cx="960880" cy="692727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191</xdr:row>
      <xdr:rowOff>86591</xdr:rowOff>
    </xdr:from>
    <xdr:to>
      <xdr:col>1</xdr:col>
      <xdr:colOff>917970</xdr:colOff>
      <xdr:row>191</xdr:row>
      <xdr:rowOff>848697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BB6696D3-1C04-0690-A943-97550300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831273" y="1892877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205</xdr:row>
      <xdr:rowOff>51953</xdr:rowOff>
    </xdr:from>
    <xdr:to>
      <xdr:col>1</xdr:col>
      <xdr:colOff>640773</xdr:colOff>
      <xdr:row>205</xdr:row>
      <xdr:rowOff>975590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0E73630-3823-18A5-1618-87D109AB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073727" y="203072998"/>
          <a:ext cx="242455" cy="923637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206</xdr:row>
      <xdr:rowOff>138545</xdr:rowOff>
    </xdr:from>
    <xdr:to>
      <xdr:col>1</xdr:col>
      <xdr:colOff>658998</xdr:colOff>
      <xdr:row>206</xdr:row>
      <xdr:rowOff>900651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68CC5A6C-E419-628E-19AF-1CBA028E9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039091" y="204146727"/>
          <a:ext cx="29531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118</xdr:row>
      <xdr:rowOff>122465</xdr:rowOff>
    </xdr:from>
    <xdr:to>
      <xdr:col>1</xdr:col>
      <xdr:colOff>1074964</xdr:colOff>
      <xdr:row>118</xdr:row>
      <xdr:rowOff>871869</xdr:rowOff>
    </xdr:to>
    <xdr:pic>
      <xdr:nvPicPr>
        <xdr:cNvPr id="365" name="図 364">
          <a:extLst>
            <a:ext uri="{FF2B5EF4-FFF2-40B4-BE49-F238E27FC236}">
              <a16:creationId xmlns:a16="http://schemas.microsoft.com/office/drawing/2014/main" id="{B7881755-6A66-4005-8834-FCDA8D282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825088" y="114301238"/>
          <a:ext cx="925285" cy="74940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0</xdr:row>
      <xdr:rowOff>34637</xdr:rowOff>
    </xdr:from>
    <xdr:to>
      <xdr:col>1</xdr:col>
      <xdr:colOff>779318</xdr:colOff>
      <xdr:row>1</xdr:row>
      <xdr:rowOff>4676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8AF4965C-8533-5AAD-2CE8-F26CB4F0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3182" y="34637"/>
          <a:ext cx="1281545" cy="4549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ADAFB-D1F8-2E46-B57C-C244B1627E9D}">
  <dimension ref="A1:Y367"/>
  <sheetViews>
    <sheetView tabSelected="1" view="pageBreakPreview" zoomScale="55" zoomScaleNormal="55" zoomScaleSheetLayoutView="55" workbookViewId="0">
      <pane ySplit="2" topLeftCell="A3" activePane="bottomLeft" state="frozen"/>
      <selection pane="bottomLeft" activeCell="E4" sqref="E4"/>
    </sheetView>
  </sheetViews>
  <sheetFormatPr defaultColWidth="7.5546875" defaultRowHeight="19.5" x14ac:dyDescent="0.4"/>
  <cols>
    <col min="1" max="1" width="7.88671875" customWidth="1"/>
    <col min="2" max="2" width="14.77734375" style="1" customWidth="1"/>
    <col min="3" max="3" width="13.33203125" style="1" customWidth="1"/>
    <col min="4" max="4" width="31.77734375" style="1" bestFit="1" customWidth="1"/>
    <col min="5" max="5" width="14.109375" style="1" customWidth="1"/>
    <col min="6" max="6" width="4.88671875" style="1" bestFit="1" customWidth="1"/>
    <col min="7" max="8" width="8.77734375" style="1" customWidth="1"/>
    <col min="9" max="9" width="7.6640625" bestFit="1" customWidth="1"/>
    <col min="10" max="10" width="7.6640625" style="1" bestFit="1" customWidth="1"/>
    <col min="11" max="11" width="12.44140625" style="86" customWidth="1"/>
    <col min="12" max="12" width="21.6640625" style="1" customWidth="1"/>
    <col min="13" max="13" width="5.21875" style="1" customWidth="1"/>
    <col min="14" max="17" width="9.88671875" style="1" hidden="1" customWidth="1"/>
    <col min="18" max="18" width="21.33203125" style="1" customWidth="1"/>
    <col min="19" max="19" width="13.33203125" style="1" customWidth="1"/>
    <col min="20" max="20" width="0.6640625" customWidth="1"/>
    <col min="21" max="21" width="7.33203125" bestFit="1" customWidth="1"/>
    <col min="23" max="23" width="9.21875" customWidth="1"/>
  </cols>
  <sheetData>
    <row r="1" spans="1:25" ht="37.5" customHeight="1" x14ac:dyDescent="0.65">
      <c r="B1" s="133"/>
      <c r="C1" s="137" t="s">
        <v>1185</v>
      </c>
      <c r="D1" s="133"/>
      <c r="E1" s="133"/>
      <c r="F1" s="133"/>
      <c r="G1" s="133"/>
      <c r="H1" s="133"/>
      <c r="I1" s="133"/>
      <c r="J1" s="133"/>
      <c r="K1" s="133"/>
      <c r="L1" s="131"/>
      <c r="M1" s="136" t="s">
        <v>1187</v>
      </c>
      <c r="N1" s="132"/>
      <c r="O1" s="132"/>
      <c r="P1" s="132"/>
      <c r="Q1" s="132"/>
      <c r="R1" s="135">
        <v>44768</v>
      </c>
      <c r="S1" s="134" t="s">
        <v>1186</v>
      </c>
      <c r="V1" s="9" t="s">
        <v>9</v>
      </c>
      <c r="W1" s="9" t="s">
        <v>536</v>
      </c>
      <c r="X1" s="9" t="s">
        <v>534</v>
      </c>
      <c r="Y1" s="32" t="s">
        <v>535</v>
      </c>
    </row>
    <row r="2" spans="1:25" ht="33" customHeight="1" x14ac:dyDescent="0.4">
      <c r="A2" s="96" t="s">
        <v>0</v>
      </c>
      <c r="B2" s="96" t="s">
        <v>1</v>
      </c>
      <c r="C2" s="97" t="s">
        <v>587</v>
      </c>
      <c r="D2" s="98" t="s">
        <v>2</v>
      </c>
      <c r="E2" s="98" t="s">
        <v>588</v>
      </c>
      <c r="F2" s="98" t="s">
        <v>3</v>
      </c>
      <c r="G2" s="99" t="s">
        <v>4</v>
      </c>
      <c r="H2" s="100" t="s">
        <v>5</v>
      </c>
      <c r="I2" s="101" t="s">
        <v>6</v>
      </c>
      <c r="J2" s="96" t="s">
        <v>540</v>
      </c>
      <c r="K2" s="102" t="s">
        <v>7</v>
      </c>
      <c r="L2" s="96" t="s">
        <v>500</v>
      </c>
      <c r="M2" s="100" t="s">
        <v>569</v>
      </c>
      <c r="N2" s="96"/>
      <c r="O2" s="96"/>
      <c r="P2" s="96"/>
      <c r="Q2" s="96"/>
      <c r="R2" s="96" t="s">
        <v>8</v>
      </c>
      <c r="S2" s="97" t="s">
        <v>560</v>
      </c>
    </row>
    <row r="3" spans="1:25" ht="77.25" customHeight="1" x14ac:dyDescent="0.4">
      <c r="A3" s="4" t="s">
        <v>10</v>
      </c>
      <c r="B3" s="5"/>
      <c r="C3" s="17">
        <v>70896601773</v>
      </c>
      <c r="D3" s="107" t="s">
        <v>981</v>
      </c>
      <c r="E3" s="70" t="s">
        <v>589</v>
      </c>
      <c r="F3" s="7">
        <v>3</v>
      </c>
      <c r="G3" s="8">
        <v>2100</v>
      </c>
      <c r="H3" s="8">
        <v>2268</v>
      </c>
      <c r="I3" s="87"/>
      <c r="J3" s="9" t="s">
        <v>9</v>
      </c>
      <c r="K3" s="30"/>
      <c r="L3" s="14" t="s">
        <v>561</v>
      </c>
      <c r="M3" s="3">
        <v>1</v>
      </c>
      <c r="N3" s="3"/>
      <c r="O3" s="3"/>
      <c r="P3" s="3"/>
      <c r="Q3" s="3"/>
      <c r="R3" s="3"/>
      <c r="S3" s="53" t="s">
        <v>11</v>
      </c>
      <c r="U3" s="2"/>
    </row>
    <row r="4" spans="1:25" ht="77.25" customHeight="1" x14ac:dyDescent="0.4">
      <c r="A4" s="4" t="s">
        <v>10</v>
      </c>
      <c r="B4" s="3"/>
      <c r="C4" s="18">
        <v>70896142405</v>
      </c>
      <c r="D4" s="108" t="s">
        <v>982</v>
      </c>
      <c r="E4" s="71" t="s">
        <v>12</v>
      </c>
      <c r="F4" s="9">
        <v>6</v>
      </c>
      <c r="G4" s="8">
        <v>1112</v>
      </c>
      <c r="H4" s="8">
        <v>1200</v>
      </c>
      <c r="I4" s="87"/>
      <c r="J4" s="9" t="s">
        <v>9</v>
      </c>
      <c r="K4" s="30"/>
      <c r="L4" s="14" t="s">
        <v>561</v>
      </c>
      <c r="M4" s="3">
        <v>1</v>
      </c>
      <c r="N4" s="6"/>
      <c r="O4" s="6"/>
      <c r="P4" s="6"/>
      <c r="Q4" s="6"/>
      <c r="R4" s="3"/>
      <c r="S4" s="53" t="s">
        <v>12</v>
      </c>
      <c r="U4" s="2"/>
    </row>
    <row r="5" spans="1:25" ht="77.25" customHeight="1" x14ac:dyDescent="0.4">
      <c r="A5" s="4" t="s">
        <v>10</v>
      </c>
      <c r="B5" s="3"/>
      <c r="C5" s="18">
        <v>70896058058</v>
      </c>
      <c r="D5" s="108" t="s">
        <v>983</v>
      </c>
      <c r="E5" s="71" t="s">
        <v>590</v>
      </c>
      <c r="F5" s="9">
        <v>6</v>
      </c>
      <c r="G5" s="8">
        <v>430</v>
      </c>
      <c r="H5" s="8">
        <v>464</v>
      </c>
      <c r="I5" s="87"/>
      <c r="J5" s="9" t="s">
        <v>9</v>
      </c>
      <c r="K5" s="30"/>
      <c r="L5" s="14" t="s">
        <v>561</v>
      </c>
      <c r="M5" s="3">
        <v>1</v>
      </c>
      <c r="N5" s="6"/>
      <c r="O5" s="6"/>
      <c r="P5" s="6"/>
      <c r="Q5" s="6"/>
      <c r="R5" s="3"/>
      <c r="S5" s="53" t="s">
        <v>13</v>
      </c>
      <c r="U5" s="2"/>
    </row>
    <row r="6" spans="1:25" ht="77.25" customHeight="1" x14ac:dyDescent="0.4">
      <c r="A6" s="4" t="s">
        <v>10</v>
      </c>
      <c r="B6" s="3"/>
      <c r="C6" s="18">
        <v>70896058164</v>
      </c>
      <c r="D6" s="108" t="s">
        <v>984</v>
      </c>
      <c r="E6" s="71" t="s">
        <v>591</v>
      </c>
      <c r="F6" s="9">
        <v>6</v>
      </c>
      <c r="G6" s="8">
        <v>430</v>
      </c>
      <c r="H6" s="8">
        <v>464</v>
      </c>
      <c r="I6" s="87"/>
      <c r="J6" s="9" t="s">
        <v>9</v>
      </c>
      <c r="K6" s="30"/>
      <c r="L6" s="14" t="s">
        <v>561</v>
      </c>
      <c r="M6" s="3">
        <v>1</v>
      </c>
      <c r="N6" s="6"/>
      <c r="O6" s="6"/>
      <c r="P6" s="6"/>
      <c r="Q6" s="6"/>
      <c r="R6" s="3"/>
      <c r="S6" s="53" t="s">
        <v>14</v>
      </c>
      <c r="U6" s="2"/>
    </row>
    <row r="7" spans="1:25" ht="77.25" customHeight="1" x14ac:dyDescent="0.4">
      <c r="A7" s="4" t="s">
        <v>10</v>
      </c>
      <c r="B7" s="3"/>
      <c r="C7" s="18">
        <v>70896058065</v>
      </c>
      <c r="D7" s="108" t="s">
        <v>985</v>
      </c>
      <c r="E7" s="71" t="s">
        <v>592</v>
      </c>
      <c r="F7" s="9">
        <v>6</v>
      </c>
      <c r="G7" s="8">
        <v>430</v>
      </c>
      <c r="H7" s="8">
        <v>464</v>
      </c>
      <c r="I7" s="87"/>
      <c r="J7" s="9" t="s">
        <v>9</v>
      </c>
      <c r="K7" s="30"/>
      <c r="L7" s="14" t="s">
        <v>561</v>
      </c>
      <c r="M7" s="3">
        <v>1</v>
      </c>
      <c r="N7" s="6"/>
      <c r="O7" s="6"/>
      <c r="P7" s="6"/>
      <c r="Q7" s="6"/>
      <c r="R7" s="3"/>
      <c r="S7" s="53" t="s">
        <v>15</v>
      </c>
      <c r="U7" s="2"/>
    </row>
    <row r="8" spans="1:25" ht="77.25" customHeight="1" x14ac:dyDescent="0.4">
      <c r="A8" s="4" t="s">
        <v>10</v>
      </c>
      <c r="B8" s="3"/>
      <c r="C8" s="18">
        <v>70896058171</v>
      </c>
      <c r="D8" s="108" t="s">
        <v>986</v>
      </c>
      <c r="E8" s="71" t="s">
        <v>593</v>
      </c>
      <c r="F8" s="9">
        <v>6</v>
      </c>
      <c r="G8" s="8">
        <v>430</v>
      </c>
      <c r="H8" s="8">
        <v>464</v>
      </c>
      <c r="I8" s="87"/>
      <c r="J8" s="9" t="s">
        <v>9</v>
      </c>
      <c r="K8" s="30"/>
      <c r="L8" s="14" t="s">
        <v>561</v>
      </c>
      <c r="M8" s="3">
        <v>1</v>
      </c>
      <c r="N8" s="6"/>
      <c r="O8" s="6"/>
      <c r="P8" s="6"/>
      <c r="Q8" s="6"/>
      <c r="R8" s="3"/>
      <c r="S8" s="53" t="s">
        <v>16</v>
      </c>
      <c r="U8" s="2"/>
    </row>
    <row r="9" spans="1:25" ht="77.25" customHeight="1" x14ac:dyDescent="0.4">
      <c r="A9" s="4" t="s">
        <v>10</v>
      </c>
      <c r="B9" s="3"/>
      <c r="C9" s="18">
        <v>70896062567</v>
      </c>
      <c r="D9" s="108" t="s">
        <v>987</v>
      </c>
      <c r="E9" s="71" t="s">
        <v>594</v>
      </c>
      <c r="F9" s="9">
        <v>6</v>
      </c>
      <c r="G9" s="8">
        <v>430</v>
      </c>
      <c r="H9" s="8">
        <v>464</v>
      </c>
      <c r="I9" s="87"/>
      <c r="J9" s="9" t="s">
        <v>9</v>
      </c>
      <c r="K9" s="30"/>
      <c r="L9" s="14" t="s">
        <v>561</v>
      </c>
      <c r="M9" s="3">
        <v>1</v>
      </c>
      <c r="N9" s="6"/>
      <c r="O9" s="6"/>
      <c r="P9" s="6"/>
      <c r="Q9" s="6"/>
      <c r="R9" s="3"/>
      <c r="S9" s="53" t="s">
        <v>17</v>
      </c>
      <c r="U9" s="2"/>
    </row>
    <row r="10" spans="1:25" ht="77.25" customHeight="1" x14ac:dyDescent="0.4">
      <c r="A10" s="4" t="s">
        <v>10</v>
      </c>
      <c r="B10" s="3"/>
      <c r="C10" s="18">
        <v>70896063021</v>
      </c>
      <c r="D10" s="108" t="s">
        <v>988</v>
      </c>
      <c r="E10" s="71" t="s">
        <v>595</v>
      </c>
      <c r="F10" s="9">
        <v>6</v>
      </c>
      <c r="G10" s="8">
        <v>430</v>
      </c>
      <c r="H10" s="8">
        <v>464</v>
      </c>
      <c r="I10" s="87"/>
      <c r="J10" s="9" t="s">
        <v>9</v>
      </c>
      <c r="K10" s="30"/>
      <c r="L10" s="14" t="s">
        <v>561</v>
      </c>
      <c r="M10" s="3">
        <v>1</v>
      </c>
      <c r="N10" s="6"/>
      <c r="O10" s="6"/>
      <c r="P10" s="6"/>
      <c r="Q10" s="6"/>
      <c r="R10" s="3"/>
      <c r="S10" s="53" t="s">
        <v>18</v>
      </c>
      <c r="U10" s="2"/>
    </row>
    <row r="11" spans="1:25" ht="77.25" customHeight="1" x14ac:dyDescent="0.4">
      <c r="A11" s="4" t="s">
        <v>10</v>
      </c>
      <c r="B11" s="3"/>
      <c r="C11" s="18">
        <v>70896066046</v>
      </c>
      <c r="D11" s="108" t="s">
        <v>989</v>
      </c>
      <c r="E11" s="71" t="s">
        <v>596</v>
      </c>
      <c r="F11" s="9">
        <v>6</v>
      </c>
      <c r="G11" s="8">
        <v>430</v>
      </c>
      <c r="H11" s="8">
        <v>464</v>
      </c>
      <c r="I11" s="87"/>
      <c r="J11" s="9" t="s">
        <v>9</v>
      </c>
      <c r="K11" s="30"/>
      <c r="L11" s="14" t="s">
        <v>561</v>
      </c>
      <c r="M11" s="3">
        <v>1</v>
      </c>
      <c r="N11" s="6"/>
      <c r="O11" s="6"/>
      <c r="P11" s="6"/>
      <c r="Q11" s="6"/>
      <c r="R11" s="3"/>
      <c r="S11" s="53" t="s">
        <v>19</v>
      </c>
      <c r="U11" s="2"/>
    </row>
    <row r="12" spans="1:25" ht="77.25" customHeight="1" x14ac:dyDescent="0.4">
      <c r="A12" s="4" t="s">
        <v>10</v>
      </c>
      <c r="B12" s="3"/>
      <c r="C12" s="18">
        <v>70896066558</v>
      </c>
      <c r="D12" s="108" t="s">
        <v>990</v>
      </c>
      <c r="E12" s="71" t="s">
        <v>597</v>
      </c>
      <c r="F12" s="9">
        <v>6</v>
      </c>
      <c r="G12" s="8">
        <v>430</v>
      </c>
      <c r="H12" s="8">
        <v>464</v>
      </c>
      <c r="I12" s="87"/>
      <c r="J12" s="9" t="s">
        <v>9</v>
      </c>
      <c r="K12" s="31"/>
      <c r="L12" s="27" t="s">
        <v>561</v>
      </c>
      <c r="M12" s="9">
        <v>1</v>
      </c>
      <c r="N12" s="16"/>
      <c r="O12" s="16"/>
      <c r="P12" s="16"/>
      <c r="Q12" s="16"/>
      <c r="R12" s="32"/>
      <c r="S12" s="91">
        <v>70896066558</v>
      </c>
      <c r="U12" s="2"/>
    </row>
    <row r="13" spans="1:25" ht="77.25" customHeight="1" x14ac:dyDescent="0.4">
      <c r="A13" s="4" t="s">
        <v>10</v>
      </c>
      <c r="B13" s="3"/>
      <c r="C13" s="18">
        <v>70896058775</v>
      </c>
      <c r="D13" s="108" t="s">
        <v>991</v>
      </c>
      <c r="E13" s="71" t="s">
        <v>598</v>
      </c>
      <c r="F13" s="9">
        <v>6</v>
      </c>
      <c r="G13" s="8">
        <v>430</v>
      </c>
      <c r="H13" s="8">
        <v>464</v>
      </c>
      <c r="I13" s="87"/>
      <c r="J13" s="9" t="s">
        <v>9</v>
      </c>
      <c r="K13" s="30"/>
      <c r="L13" s="14" t="s">
        <v>561</v>
      </c>
      <c r="M13" s="3">
        <v>1</v>
      </c>
      <c r="N13" s="6"/>
      <c r="O13" s="6"/>
      <c r="P13" s="6"/>
      <c r="Q13" s="6"/>
      <c r="R13" s="3"/>
      <c r="S13" s="53" t="s">
        <v>20</v>
      </c>
      <c r="U13" s="2"/>
    </row>
    <row r="14" spans="1:25" ht="77.25" customHeight="1" x14ac:dyDescent="0.4">
      <c r="A14" s="4" t="s">
        <v>10</v>
      </c>
      <c r="B14" s="3"/>
      <c r="C14" s="18">
        <v>70896058782</v>
      </c>
      <c r="D14" s="108" t="s">
        <v>992</v>
      </c>
      <c r="E14" s="71" t="s">
        <v>599</v>
      </c>
      <c r="F14" s="9">
        <v>6</v>
      </c>
      <c r="G14" s="8">
        <v>430</v>
      </c>
      <c r="H14" s="8">
        <v>464</v>
      </c>
      <c r="I14" s="87"/>
      <c r="J14" s="9" t="s">
        <v>9</v>
      </c>
      <c r="K14" s="30"/>
      <c r="L14" s="14" t="s">
        <v>561</v>
      </c>
      <c r="M14" s="3">
        <v>1</v>
      </c>
      <c r="N14" s="6"/>
      <c r="O14" s="6"/>
      <c r="P14" s="6"/>
      <c r="Q14" s="6"/>
      <c r="R14" s="3"/>
      <c r="S14" s="53" t="s">
        <v>21</v>
      </c>
      <c r="U14" s="2"/>
    </row>
    <row r="15" spans="1:25" ht="77.25" customHeight="1" x14ac:dyDescent="0.4">
      <c r="A15" s="4" t="s">
        <v>10</v>
      </c>
      <c r="B15" s="3"/>
      <c r="C15" s="18">
        <v>70896058799</v>
      </c>
      <c r="D15" s="108" t="s">
        <v>993</v>
      </c>
      <c r="E15" s="71" t="s">
        <v>600</v>
      </c>
      <c r="F15" s="9">
        <v>6</v>
      </c>
      <c r="G15" s="8">
        <v>430</v>
      </c>
      <c r="H15" s="8">
        <v>464</v>
      </c>
      <c r="I15" s="87"/>
      <c r="J15" s="9" t="s">
        <v>9</v>
      </c>
      <c r="K15" s="30"/>
      <c r="L15" s="14" t="s">
        <v>561</v>
      </c>
      <c r="M15" s="3">
        <v>1</v>
      </c>
      <c r="N15" s="6"/>
      <c r="O15" s="6"/>
      <c r="P15" s="6"/>
      <c r="Q15" s="6"/>
      <c r="R15" s="3"/>
      <c r="S15" s="53" t="s">
        <v>22</v>
      </c>
      <c r="U15" s="2"/>
    </row>
    <row r="16" spans="1:25" ht="77.25" customHeight="1" x14ac:dyDescent="0.4">
      <c r="A16" s="4" t="s">
        <v>10</v>
      </c>
      <c r="B16" s="3"/>
      <c r="C16" s="18">
        <v>70896058829</v>
      </c>
      <c r="D16" s="108" t="s">
        <v>994</v>
      </c>
      <c r="E16" s="71" t="s">
        <v>601</v>
      </c>
      <c r="F16" s="9">
        <v>6</v>
      </c>
      <c r="G16" s="8">
        <v>430</v>
      </c>
      <c r="H16" s="8">
        <v>464</v>
      </c>
      <c r="I16" s="87"/>
      <c r="J16" s="9" t="s">
        <v>9</v>
      </c>
      <c r="K16" s="31"/>
      <c r="L16" s="27" t="s">
        <v>561</v>
      </c>
      <c r="M16" s="9">
        <v>1</v>
      </c>
      <c r="N16" s="16"/>
      <c r="O16" s="16"/>
      <c r="P16" s="16"/>
      <c r="Q16" s="16"/>
      <c r="R16" s="9"/>
      <c r="S16" s="53" t="s">
        <v>23</v>
      </c>
      <c r="U16" s="2"/>
    </row>
    <row r="17" spans="1:21" ht="77.25" customHeight="1" x14ac:dyDescent="0.4">
      <c r="A17" s="4" t="s">
        <v>10</v>
      </c>
      <c r="B17" s="3"/>
      <c r="C17" s="18">
        <v>70896058119</v>
      </c>
      <c r="D17" s="108" t="s">
        <v>995</v>
      </c>
      <c r="E17" s="71" t="s">
        <v>602</v>
      </c>
      <c r="F17" s="9">
        <v>6</v>
      </c>
      <c r="G17" s="8">
        <v>430</v>
      </c>
      <c r="H17" s="8">
        <v>464</v>
      </c>
      <c r="I17" s="87"/>
      <c r="J17" s="9" t="s">
        <v>9</v>
      </c>
      <c r="K17" s="31"/>
      <c r="L17" s="27" t="s">
        <v>561</v>
      </c>
      <c r="M17" s="9">
        <v>1</v>
      </c>
      <c r="N17" s="16"/>
      <c r="O17" s="16"/>
      <c r="P17" s="16"/>
      <c r="Q17" s="16"/>
      <c r="R17" s="9"/>
      <c r="S17" s="53" t="s">
        <v>24</v>
      </c>
      <c r="U17" s="2"/>
    </row>
    <row r="18" spans="1:21" ht="77.25" customHeight="1" x14ac:dyDescent="0.4">
      <c r="A18" s="4" t="s">
        <v>10</v>
      </c>
      <c r="B18" s="3"/>
      <c r="C18" s="18">
        <v>70896058768</v>
      </c>
      <c r="D18" s="108" t="s">
        <v>996</v>
      </c>
      <c r="E18" s="71" t="s">
        <v>603</v>
      </c>
      <c r="F18" s="9">
        <v>6</v>
      </c>
      <c r="G18" s="8">
        <v>430</v>
      </c>
      <c r="H18" s="8">
        <v>464</v>
      </c>
      <c r="I18" s="87"/>
      <c r="J18" s="9" t="s">
        <v>9</v>
      </c>
      <c r="K18" s="31"/>
      <c r="L18" s="27" t="s">
        <v>561</v>
      </c>
      <c r="M18" s="9">
        <v>1</v>
      </c>
      <c r="N18" s="16"/>
      <c r="O18" s="16"/>
      <c r="P18" s="16"/>
      <c r="Q18" s="16"/>
      <c r="R18" s="9"/>
      <c r="S18" s="53" t="s">
        <v>25</v>
      </c>
      <c r="U18" s="2"/>
    </row>
    <row r="19" spans="1:21" ht="77.25" customHeight="1" x14ac:dyDescent="0.4">
      <c r="A19" s="4" t="s">
        <v>10</v>
      </c>
      <c r="B19" s="3"/>
      <c r="C19" s="18">
        <v>70896058812</v>
      </c>
      <c r="D19" s="108" t="s">
        <v>997</v>
      </c>
      <c r="E19" s="71" t="s">
        <v>604</v>
      </c>
      <c r="F19" s="9">
        <v>6</v>
      </c>
      <c r="G19" s="8">
        <v>430</v>
      </c>
      <c r="H19" s="8">
        <v>464</v>
      </c>
      <c r="I19" s="87"/>
      <c r="J19" s="9" t="s">
        <v>9</v>
      </c>
      <c r="K19" s="31"/>
      <c r="L19" s="27" t="s">
        <v>561</v>
      </c>
      <c r="M19" s="9">
        <v>1</v>
      </c>
      <c r="N19" s="16"/>
      <c r="O19" s="16"/>
      <c r="P19" s="16"/>
      <c r="Q19" s="16"/>
      <c r="R19" s="9"/>
      <c r="S19" s="53" t="s">
        <v>26</v>
      </c>
      <c r="U19" s="2"/>
    </row>
    <row r="20" spans="1:21" ht="77.25" customHeight="1" x14ac:dyDescent="0.4">
      <c r="A20" s="4" t="s">
        <v>10</v>
      </c>
      <c r="B20" s="3"/>
      <c r="C20" s="18">
        <v>70896064011</v>
      </c>
      <c r="D20" s="108" t="s">
        <v>998</v>
      </c>
      <c r="E20" s="71" t="s">
        <v>605</v>
      </c>
      <c r="F20" s="9">
        <v>6</v>
      </c>
      <c r="G20" s="8">
        <v>430</v>
      </c>
      <c r="H20" s="8">
        <v>464</v>
      </c>
      <c r="I20" s="87"/>
      <c r="J20" s="88" t="s">
        <v>9</v>
      </c>
      <c r="K20" s="31"/>
      <c r="L20" s="27" t="s">
        <v>561</v>
      </c>
      <c r="M20" s="9">
        <v>1</v>
      </c>
      <c r="N20" s="16"/>
      <c r="O20" s="16"/>
      <c r="P20" s="16"/>
      <c r="Q20" s="16"/>
      <c r="R20" s="9"/>
      <c r="S20" s="91">
        <v>70896064011</v>
      </c>
      <c r="U20" s="2"/>
    </row>
    <row r="21" spans="1:21" ht="77.25" customHeight="1" x14ac:dyDescent="0.4">
      <c r="A21" s="4" t="s">
        <v>10</v>
      </c>
      <c r="B21" s="3"/>
      <c r="C21" s="18">
        <v>70896606402</v>
      </c>
      <c r="D21" s="108" t="s">
        <v>999</v>
      </c>
      <c r="E21" s="71" t="s">
        <v>606</v>
      </c>
      <c r="F21" s="9">
        <v>6</v>
      </c>
      <c r="G21" s="8">
        <v>640</v>
      </c>
      <c r="H21" s="8">
        <v>691</v>
      </c>
      <c r="I21" s="87"/>
      <c r="J21" s="9" t="s">
        <v>9</v>
      </c>
      <c r="K21" s="30"/>
      <c r="L21" s="14" t="s">
        <v>561</v>
      </c>
      <c r="M21" s="3">
        <v>1</v>
      </c>
      <c r="N21" s="6"/>
      <c r="O21" s="6"/>
      <c r="P21" s="6"/>
      <c r="Q21" s="6"/>
      <c r="R21" s="3"/>
      <c r="S21" s="53" t="s">
        <v>27</v>
      </c>
      <c r="U21" s="2"/>
    </row>
    <row r="22" spans="1:21" ht="77.25" customHeight="1" x14ac:dyDescent="0.4">
      <c r="A22" s="4" t="s">
        <v>10</v>
      </c>
      <c r="B22" s="3"/>
      <c r="C22" s="18">
        <v>70896387837</v>
      </c>
      <c r="D22" s="108" t="s">
        <v>274</v>
      </c>
      <c r="E22" s="71" t="s">
        <v>607</v>
      </c>
      <c r="F22" s="9">
        <v>2</v>
      </c>
      <c r="G22" s="8">
        <v>2500</v>
      </c>
      <c r="H22" s="8">
        <v>2700</v>
      </c>
      <c r="I22" s="87"/>
      <c r="J22" s="9" t="s">
        <v>580</v>
      </c>
      <c r="K22" s="30"/>
      <c r="L22" s="14"/>
      <c r="M22" s="3">
        <v>1</v>
      </c>
      <c r="N22" s="6"/>
      <c r="O22" s="6"/>
      <c r="P22" s="6"/>
      <c r="Q22" s="6"/>
      <c r="R22" s="3"/>
      <c r="S22" s="53" t="s">
        <v>28</v>
      </c>
      <c r="U22" s="2"/>
    </row>
    <row r="23" spans="1:21" ht="77.25" customHeight="1" x14ac:dyDescent="0.4">
      <c r="A23" s="4" t="s">
        <v>10</v>
      </c>
      <c r="B23" s="5"/>
      <c r="C23" s="17">
        <v>70896124258</v>
      </c>
      <c r="D23" s="107" t="s">
        <v>1000</v>
      </c>
      <c r="E23" s="70" t="s">
        <v>608</v>
      </c>
      <c r="F23" s="7">
        <v>6</v>
      </c>
      <c r="G23" s="8">
        <v>900</v>
      </c>
      <c r="H23" s="8">
        <v>972</v>
      </c>
      <c r="I23" s="87"/>
      <c r="J23" s="9" t="s">
        <v>9</v>
      </c>
      <c r="K23" s="30"/>
      <c r="L23" s="14" t="s">
        <v>561</v>
      </c>
      <c r="M23" s="3">
        <v>2</v>
      </c>
      <c r="N23" s="6"/>
      <c r="O23" s="6"/>
      <c r="P23" s="6"/>
      <c r="Q23" s="6"/>
      <c r="R23" s="3"/>
      <c r="S23" s="53" t="s">
        <v>29</v>
      </c>
      <c r="U23" s="2"/>
    </row>
    <row r="24" spans="1:21" ht="77.25" customHeight="1" x14ac:dyDescent="0.4">
      <c r="A24" s="4" t="s">
        <v>10</v>
      </c>
      <c r="B24" s="3"/>
      <c r="C24" s="18">
        <v>70896558206</v>
      </c>
      <c r="D24" s="108" t="s">
        <v>1001</v>
      </c>
      <c r="E24" s="71" t="s">
        <v>609</v>
      </c>
      <c r="F24" s="9">
        <v>12</v>
      </c>
      <c r="G24" s="8">
        <v>900</v>
      </c>
      <c r="H24" s="8">
        <v>972</v>
      </c>
      <c r="I24" s="87"/>
      <c r="J24" s="9" t="s">
        <v>9</v>
      </c>
      <c r="K24" s="30"/>
      <c r="L24" s="14" t="s">
        <v>561</v>
      </c>
      <c r="M24" s="3">
        <v>2</v>
      </c>
      <c r="N24" s="6"/>
      <c r="O24" s="6"/>
      <c r="P24" s="6"/>
      <c r="Q24" s="6"/>
      <c r="R24" s="32"/>
      <c r="S24" s="53" t="s">
        <v>30</v>
      </c>
      <c r="U24" s="2"/>
    </row>
    <row r="25" spans="1:21" ht="77.25" customHeight="1" x14ac:dyDescent="0.4">
      <c r="A25" s="4" t="s">
        <v>10</v>
      </c>
      <c r="B25" s="3"/>
      <c r="C25" s="18">
        <v>70896065629</v>
      </c>
      <c r="D25" s="108" t="s">
        <v>1002</v>
      </c>
      <c r="E25" s="71" t="s">
        <v>610</v>
      </c>
      <c r="F25" s="9">
        <v>3</v>
      </c>
      <c r="G25" s="8">
        <v>1200</v>
      </c>
      <c r="H25" s="8">
        <v>1296</v>
      </c>
      <c r="I25" s="87"/>
      <c r="J25" s="9" t="s">
        <v>9</v>
      </c>
      <c r="K25" s="30"/>
      <c r="L25" s="14" t="s">
        <v>930</v>
      </c>
      <c r="M25" s="3">
        <v>2</v>
      </c>
      <c r="N25" s="6"/>
      <c r="O25" s="6"/>
      <c r="P25" s="6"/>
      <c r="Q25" s="6"/>
      <c r="R25" s="32"/>
      <c r="S25" s="53" t="s">
        <v>31</v>
      </c>
      <c r="U25" s="2"/>
    </row>
    <row r="26" spans="1:21" ht="77.25" customHeight="1" x14ac:dyDescent="0.4">
      <c r="A26" s="4" t="s">
        <v>10</v>
      </c>
      <c r="B26" s="3"/>
      <c r="C26" s="18">
        <v>70896192981</v>
      </c>
      <c r="D26" s="108" t="s">
        <v>1003</v>
      </c>
      <c r="E26" s="71" t="s">
        <v>611</v>
      </c>
      <c r="F26" s="9">
        <v>3</v>
      </c>
      <c r="G26" s="8">
        <v>1200</v>
      </c>
      <c r="H26" s="8">
        <v>1296</v>
      </c>
      <c r="I26" s="87"/>
      <c r="J26" s="9" t="s">
        <v>9</v>
      </c>
      <c r="K26" s="30"/>
      <c r="L26" s="14" t="s">
        <v>561</v>
      </c>
      <c r="M26" s="3">
        <v>2</v>
      </c>
      <c r="N26" s="6"/>
      <c r="O26" s="6"/>
      <c r="P26" s="6"/>
      <c r="Q26" s="6"/>
      <c r="R26" s="3"/>
      <c r="S26" s="53" t="s">
        <v>32</v>
      </c>
      <c r="U26" s="2"/>
    </row>
    <row r="27" spans="1:21" ht="77.25" customHeight="1" x14ac:dyDescent="0.4">
      <c r="A27" s="4" t="s">
        <v>10</v>
      </c>
      <c r="B27" s="3"/>
      <c r="C27" s="18">
        <v>70896074454</v>
      </c>
      <c r="D27" s="108" t="s">
        <v>1004</v>
      </c>
      <c r="E27" s="71" t="s">
        <v>612</v>
      </c>
      <c r="F27" s="9">
        <v>4</v>
      </c>
      <c r="G27" s="8">
        <v>1500</v>
      </c>
      <c r="H27" s="8">
        <v>1620</v>
      </c>
      <c r="I27" s="87"/>
      <c r="J27" s="9" t="s">
        <v>9</v>
      </c>
      <c r="K27" s="30"/>
      <c r="L27" s="14" t="s">
        <v>562</v>
      </c>
      <c r="M27" s="3">
        <v>2</v>
      </c>
      <c r="N27" s="6"/>
      <c r="O27" s="6"/>
      <c r="P27" s="6"/>
      <c r="Q27" s="6"/>
      <c r="R27" s="3"/>
      <c r="S27" s="53" t="s">
        <v>33</v>
      </c>
      <c r="U27" s="2"/>
    </row>
    <row r="28" spans="1:21" ht="77.25" customHeight="1" x14ac:dyDescent="0.4">
      <c r="A28" s="4" t="s">
        <v>10</v>
      </c>
      <c r="B28" s="3"/>
      <c r="C28" s="18">
        <v>70896700155</v>
      </c>
      <c r="D28" s="108" t="s">
        <v>1005</v>
      </c>
      <c r="E28" s="71" t="s">
        <v>613</v>
      </c>
      <c r="F28" s="9">
        <v>3</v>
      </c>
      <c r="G28" s="8">
        <v>2400</v>
      </c>
      <c r="H28" s="8">
        <v>2592</v>
      </c>
      <c r="I28" s="87"/>
      <c r="J28" s="9" t="s">
        <v>9</v>
      </c>
      <c r="K28" s="30"/>
      <c r="L28" s="14" t="s">
        <v>562</v>
      </c>
      <c r="M28" s="3">
        <v>2</v>
      </c>
      <c r="N28" s="6"/>
      <c r="O28" s="6"/>
      <c r="P28" s="6"/>
      <c r="Q28" s="6"/>
      <c r="R28" s="3"/>
      <c r="S28" s="53" t="s">
        <v>34</v>
      </c>
      <c r="U28" s="2"/>
    </row>
    <row r="29" spans="1:21" ht="77.25" customHeight="1" x14ac:dyDescent="0.4">
      <c r="A29" s="4" t="s">
        <v>10</v>
      </c>
      <c r="B29" s="3"/>
      <c r="C29" s="18">
        <v>70896700049</v>
      </c>
      <c r="D29" s="108" t="s">
        <v>1006</v>
      </c>
      <c r="E29" s="71" t="s">
        <v>614</v>
      </c>
      <c r="F29" s="9">
        <v>2</v>
      </c>
      <c r="G29" s="8">
        <v>4200</v>
      </c>
      <c r="H29" s="8">
        <v>4536</v>
      </c>
      <c r="I29" s="87"/>
      <c r="J29" s="9" t="s">
        <v>9</v>
      </c>
      <c r="K29" s="30"/>
      <c r="L29" s="14" t="s">
        <v>562</v>
      </c>
      <c r="M29" s="3">
        <v>2</v>
      </c>
      <c r="N29" s="6"/>
      <c r="O29" s="6"/>
      <c r="P29" s="6"/>
      <c r="Q29" s="6"/>
      <c r="R29" s="3"/>
      <c r="S29" s="53" t="s">
        <v>35</v>
      </c>
      <c r="U29" s="2"/>
    </row>
    <row r="30" spans="1:21" ht="77.25" customHeight="1" x14ac:dyDescent="0.4">
      <c r="A30" s="4" t="s">
        <v>10</v>
      </c>
      <c r="B30" s="3"/>
      <c r="C30" s="18">
        <v>70896323002</v>
      </c>
      <c r="D30" s="108" t="s">
        <v>1007</v>
      </c>
      <c r="E30" s="71" t="s">
        <v>615</v>
      </c>
      <c r="F30" s="9">
        <v>2</v>
      </c>
      <c r="G30" s="8">
        <v>4500</v>
      </c>
      <c r="H30" s="8">
        <v>4860</v>
      </c>
      <c r="I30" s="87"/>
      <c r="J30" s="9" t="s">
        <v>9</v>
      </c>
      <c r="K30" s="30"/>
      <c r="L30" s="14" t="s">
        <v>563</v>
      </c>
      <c r="M30" s="3">
        <v>3</v>
      </c>
      <c r="N30" s="6"/>
      <c r="O30" s="6"/>
      <c r="P30" s="6"/>
      <c r="Q30" s="6"/>
      <c r="R30" s="3"/>
      <c r="S30" s="53" t="s">
        <v>36</v>
      </c>
      <c r="U30" s="2"/>
    </row>
    <row r="31" spans="1:21" ht="77.25" customHeight="1" x14ac:dyDescent="0.4">
      <c r="A31" s="4" t="s">
        <v>10</v>
      </c>
      <c r="B31" s="3"/>
      <c r="C31" s="18">
        <v>70896423016</v>
      </c>
      <c r="D31" s="108" t="s">
        <v>1008</v>
      </c>
      <c r="E31" s="71" t="s">
        <v>616</v>
      </c>
      <c r="F31" s="9">
        <v>6</v>
      </c>
      <c r="G31" s="8">
        <v>1500</v>
      </c>
      <c r="H31" s="8">
        <v>1620</v>
      </c>
      <c r="I31" s="87"/>
      <c r="J31" s="9" t="s">
        <v>9</v>
      </c>
      <c r="K31" s="30"/>
      <c r="L31" s="14" t="s">
        <v>563</v>
      </c>
      <c r="M31" s="3">
        <v>3</v>
      </c>
      <c r="N31" s="6"/>
      <c r="O31" s="6"/>
      <c r="P31" s="6"/>
      <c r="Q31" s="6"/>
      <c r="R31" s="3"/>
      <c r="S31" s="53" t="s">
        <v>37</v>
      </c>
      <c r="U31" s="2"/>
    </row>
    <row r="32" spans="1:21" ht="77.25" customHeight="1" x14ac:dyDescent="0.4">
      <c r="A32" s="4" t="s">
        <v>10</v>
      </c>
      <c r="B32" s="5"/>
      <c r="C32" s="17">
        <v>4992831797319</v>
      </c>
      <c r="D32" s="107" t="s">
        <v>949</v>
      </c>
      <c r="E32" s="17">
        <v>4992831797319</v>
      </c>
      <c r="F32" s="7">
        <v>1</v>
      </c>
      <c r="G32" s="8">
        <v>700</v>
      </c>
      <c r="H32" s="8">
        <v>756</v>
      </c>
      <c r="I32" s="87"/>
      <c r="J32" s="9" t="s">
        <v>534</v>
      </c>
      <c r="K32" s="30"/>
      <c r="L32" s="14" t="s">
        <v>486</v>
      </c>
      <c r="M32" s="3">
        <v>3</v>
      </c>
      <c r="N32" s="6"/>
      <c r="O32" s="6"/>
      <c r="P32" s="6"/>
      <c r="Q32" s="6"/>
      <c r="R32" s="3"/>
      <c r="S32" s="53" t="s">
        <v>38</v>
      </c>
      <c r="U32" s="2"/>
    </row>
    <row r="33" spans="1:21" ht="77.25" customHeight="1" x14ac:dyDescent="0.4">
      <c r="A33" s="4" t="s">
        <v>10</v>
      </c>
      <c r="B33" s="3"/>
      <c r="C33" s="18">
        <v>4992831797326</v>
      </c>
      <c r="D33" s="108" t="s">
        <v>950</v>
      </c>
      <c r="E33" s="18">
        <v>4992831797326</v>
      </c>
      <c r="F33" s="9">
        <v>1</v>
      </c>
      <c r="G33" s="8">
        <v>700</v>
      </c>
      <c r="H33" s="8">
        <v>756</v>
      </c>
      <c r="I33" s="87"/>
      <c r="J33" s="9" t="s">
        <v>534</v>
      </c>
      <c r="K33" s="30"/>
      <c r="L33" s="14" t="s">
        <v>486</v>
      </c>
      <c r="M33" s="3">
        <v>3</v>
      </c>
      <c r="N33" s="6"/>
      <c r="O33" s="6"/>
      <c r="P33" s="6"/>
      <c r="Q33" s="6"/>
      <c r="R33" s="3"/>
      <c r="S33" s="53" t="s">
        <v>39</v>
      </c>
      <c r="U33" s="2"/>
    </row>
    <row r="34" spans="1:21" ht="77.25" customHeight="1" x14ac:dyDescent="0.4">
      <c r="A34" s="4" t="s">
        <v>10</v>
      </c>
      <c r="B34" s="3"/>
      <c r="C34" s="18">
        <v>4992831797333</v>
      </c>
      <c r="D34" s="108" t="s">
        <v>951</v>
      </c>
      <c r="E34" s="18">
        <v>4992831797333</v>
      </c>
      <c r="F34" s="9">
        <v>1</v>
      </c>
      <c r="G34" s="8">
        <v>700</v>
      </c>
      <c r="H34" s="8">
        <v>756</v>
      </c>
      <c r="I34" s="87"/>
      <c r="J34" s="9" t="s">
        <v>534</v>
      </c>
      <c r="K34" s="30"/>
      <c r="L34" s="14" t="s">
        <v>486</v>
      </c>
      <c r="M34" s="3">
        <v>3</v>
      </c>
      <c r="N34" s="6"/>
      <c r="O34" s="6"/>
      <c r="P34" s="6"/>
      <c r="Q34" s="6"/>
      <c r="R34" s="3"/>
      <c r="S34" s="53" t="s">
        <v>40</v>
      </c>
      <c r="U34" s="2"/>
    </row>
    <row r="35" spans="1:21" ht="77.25" customHeight="1" x14ac:dyDescent="0.4">
      <c r="A35" s="4" t="s">
        <v>10</v>
      </c>
      <c r="B35" s="3"/>
      <c r="C35" s="18">
        <v>4992831797340</v>
      </c>
      <c r="D35" s="108" t="s">
        <v>952</v>
      </c>
      <c r="E35" s="18">
        <v>4992831797340</v>
      </c>
      <c r="F35" s="9">
        <v>1</v>
      </c>
      <c r="G35" s="8">
        <v>700</v>
      </c>
      <c r="H35" s="8">
        <v>756</v>
      </c>
      <c r="I35" s="87"/>
      <c r="J35" s="9" t="s">
        <v>534</v>
      </c>
      <c r="K35" s="30"/>
      <c r="L35" s="14" t="s">
        <v>486</v>
      </c>
      <c r="M35" s="3">
        <v>3</v>
      </c>
      <c r="N35" s="6"/>
      <c r="O35" s="6"/>
      <c r="P35" s="6"/>
      <c r="Q35" s="6"/>
      <c r="R35" s="3"/>
      <c r="S35" s="53" t="s">
        <v>41</v>
      </c>
      <c r="U35" s="2"/>
    </row>
    <row r="36" spans="1:21" ht="77.25" customHeight="1" x14ac:dyDescent="0.4">
      <c r="A36" s="4" t="s">
        <v>10</v>
      </c>
      <c r="B36" s="3"/>
      <c r="C36" s="18">
        <v>4992831797449</v>
      </c>
      <c r="D36" s="108" t="s">
        <v>953</v>
      </c>
      <c r="E36" s="18">
        <v>4992831797449</v>
      </c>
      <c r="F36" s="9">
        <v>3</v>
      </c>
      <c r="G36" s="8">
        <v>500</v>
      </c>
      <c r="H36" s="8">
        <v>540</v>
      </c>
      <c r="I36" s="87"/>
      <c r="J36" s="9" t="s">
        <v>9</v>
      </c>
      <c r="K36" s="30"/>
      <c r="L36" s="14" t="s">
        <v>537</v>
      </c>
      <c r="M36" s="3">
        <v>3</v>
      </c>
      <c r="N36" s="6"/>
      <c r="O36" s="6"/>
      <c r="P36" s="6"/>
      <c r="Q36" s="6"/>
      <c r="R36" s="3"/>
      <c r="S36" s="54" t="s">
        <v>42</v>
      </c>
      <c r="U36" s="2"/>
    </row>
    <row r="37" spans="1:21" ht="77.25" customHeight="1" x14ac:dyDescent="0.4">
      <c r="A37" s="4" t="s">
        <v>10</v>
      </c>
      <c r="B37" s="3"/>
      <c r="C37" s="18">
        <v>70896717733</v>
      </c>
      <c r="D37" s="108" t="s">
        <v>276</v>
      </c>
      <c r="E37" s="71" t="s">
        <v>617</v>
      </c>
      <c r="F37" s="9">
        <v>6</v>
      </c>
      <c r="G37" s="8">
        <v>500</v>
      </c>
      <c r="H37" s="8">
        <v>540</v>
      </c>
      <c r="I37" s="87"/>
      <c r="J37" s="9" t="s">
        <v>580</v>
      </c>
      <c r="K37" s="30"/>
      <c r="L37" s="14" t="s">
        <v>561</v>
      </c>
      <c r="M37" s="3">
        <v>3</v>
      </c>
      <c r="N37" s="6"/>
      <c r="O37" s="6"/>
      <c r="P37" s="6"/>
      <c r="Q37" s="6"/>
      <c r="R37" s="92"/>
      <c r="S37" s="53" t="s">
        <v>44</v>
      </c>
      <c r="U37" s="2"/>
    </row>
    <row r="38" spans="1:21" ht="77.25" customHeight="1" x14ac:dyDescent="0.4">
      <c r="A38" s="4" t="s">
        <v>10</v>
      </c>
      <c r="B38" s="3"/>
      <c r="C38" s="18">
        <v>70896717726</v>
      </c>
      <c r="D38" s="108" t="s">
        <v>1009</v>
      </c>
      <c r="E38" s="71" t="s">
        <v>618</v>
      </c>
      <c r="F38" s="9">
        <v>6</v>
      </c>
      <c r="G38" s="8">
        <v>500</v>
      </c>
      <c r="H38" s="8">
        <v>540</v>
      </c>
      <c r="I38" s="87"/>
      <c r="J38" s="9" t="s">
        <v>9</v>
      </c>
      <c r="K38" s="30"/>
      <c r="L38" s="14" t="s">
        <v>561</v>
      </c>
      <c r="M38" s="3">
        <v>3</v>
      </c>
      <c r="N38" s="6"/>
      <c r="O38" s="6"/>
      <c r="P38" s="6"/>
      <c r="Q38" s="6"/>
      <c r="R38" s="92"/>
      <c r="S38" s="55" t="s">
        <v>45</v>
      </c>
      <c r="U38" s="2"/>
    </row>
    <row r="39" spans="1:21" ht="77.25" customHeight="1" x14ac:dyDescent="0.4">
      <c r="A39" s="4" t="s">
        <v>10</v>
      </c>
      <c r="B39" s="3"/>
      <c r="C39" s="18">
        <v>70896700322</v>
      </c>
      <c r="D39" s="108" t="s">
        <v>275</v>
      </c>
      <c r="E39" s="71" t="s">
        <v>619</v>
      </c>
      <c r="F39" s="9">
        <v>4</v>
      </c>
      <c r="G39" s="8">
        <v>1000</v>
      </c>
      <c r="H39" s="8">
        <v>1080</v>
      </c>
      <c r="I39" s="87"/>
      <c r="J39" s="9" t="s">
        <v>9</v>
      </c>
      <c r="K39" s="30"/>
      <c r="L39" s="14" t="s">
        <v>561</v>
      </c>
      <c r="M39" s="3">
        <v>3</v>
      </c>
      <c r="N39" s="6"/>
      <c r="O39" s="6"/>
      <c r="P39" s="6"/>
      <c r="Q39" s="6"/>
      <c r="R39" s="3"/>
      <c r="S39" s="53" t="s">
        <v>43</v>
      </c>
      <c r="U39" s="2"/>
    </row>
    <row r="40" spans="1:21" ht="77.25" customHeight="1" x14ac:dyDescent="0.4">
      <c r="A40" s="4" t="s">
        <v>10</v>
      </c>
      <c r="B40" s="3"/>
      <c r="C40" s="18">
        <v>70896989178</v>
      </c>
      <c r="D40" s="108" t="s">
        <v>1010</v>
      </c>
      <c r="E40" s="71" t="s">
        <v>620</v>
      </c>
      <c r="F40" s="9">
        <v>3</v>
      </c>
      <c r="G40" s="8">
        <v>1000</v>
      </c>
      <c r="H40" s="8">
        <v>1080</v>
      </c>
      <c r="I40" s="87"/>
      <c r="J40" s="32" t="s">
        <v>577</v>
      </c>
      <c r="K40" s="30" t="s">
        <v>1177</v>
      </c>
      <c r="L40" s="14" t="s">
        <v>561</v>
      </c>
      <c r="M40" s="3">
        <v>3</v>
      </c>
      <c r="N40" s="6"/>
      <c r="O40" s="6"/>
      <c r="P40" s="6"/>
      <c r="Q40" s="6"/>
      <c r="R40" s="61" t="s">
        <v>578</v>
      </c>
      <c r="S40" s="53">
        <v>70896989178</v>
      </c>
      <c r="U40" s="2"/>
    </row>
    <row r="41" spans="1:21" ht="77.25" customHeight="1" x14ac:dyDescent="0.4">
      <c r="A41" s="4" t="s">
        <v>10</v>
      </c>
      <c r="B41" s="3"/>
      <c r="C41" s="18">
        <v>70896399878</v>
      </c>
      <c r="D41" s="108" t="s">
        <v>1011</v>
      </c>
      <c r="E41" s="71" t="s">
        <v>621</v>
      </c>
      <c r="F41" s="9">
        <v>4</v>
      </c>
      <c r="G41" s="8">
        <v>834</v>
      </c>
      <c r="H41" s="8">
        <v>900</v>
      </c>
      <c r="I41" s="87"/>
      <c r="J41" s="9" t="s">
        <v>580</v>
      </c>
      <c r="K41" s="30"/>
      <c r="L41" s="14" t="s">
        <v>562</v>
      </c>
      <c r="M41" s="3">
        <v>3</v>
      </c>
      <c r="N41" s="6"/>
      <c r="O41" s="6"/>
      <c r="P41" s="6"/>
      <c r="Q41" s="6"/>
      <c r="R41" s="138" t="s">
        <v>1188</v>
      </c>
      <c r="S41" s="53">
        <v>70896399878</v>
      </c>
      <c r="U41" s="2"/>
    </row>
    <row r="42" spans="1:21" ht="77.25" customHeight="1" x14ac:dyDescent="0.4">
      <c r="A42" s="4" t="s">
        <v>10</v>
      </c>
      <c r="B42" s="3"/>
      <c r="C42" s="18">
        <v>70896231123</v>
      </c>
      <c r="D42" s="108" t="s">
        <v>1012</v>
      </c>
      <c r="E42" s="71" t="s">
        <v>622</v>
      </c>
      <c r="F42" s="9">
        <v>4</v>
      </c>
      <c r="G42" s="51">
        <v>3600</v>
      </c>
      <c r="H42" s="51">
        <f>ROUNDUP(G42*1.1,0)</f>
        <v>3960</v>
      </c>
      <c r="I42" s="87"/>
      <c r="J42" s="9" t="s">
        <v>534</v>
      </c>
      <c r="K42" s="79"/>
      <c r="L42" s="14"/>
      <c r="M42" s="3">
        <v>4</v>
      </c>
      <c r="N42" s="6"/>
      <c r="O42" s="6"/>
      <c r="P42" s="6"/>
      <c r="Q42" s="6"/>
      <c r="R42" s="15" t="s">
        <v>931</v>
      </c>
      <c r="S42" s="55" t="s">
        <v>46</v>
      </c>
      <c r="U42" s="2"/>
    </row>
    <row r="43" spans="1:21" ht="77.25" customHeight="1" x14ac:dyDescent="0.4">
      <c r="A43" s="4" t="s">
        <v>10</v>
      </c>
      <c r="B43" s="5"/>
      <c r="C43" s="17">
        <v>70896121882</v>
      </c>
      <c r="D43" s="107" t="s">
        <v>1013</v>
      </c>
      <c r="E43" s="70" t="s">
        <v>623</v>
      </c>
      <c r="F43" s="7">
        <v>4</v>
      </c>
      <c r="G43" s="51">
        <v>3600</v>
      </c>
      <c r="H43" s="51">
        <f>ROUNDUP(G43*1.1,0)</f>
        <v>3960</v>
      </c>
      <c r="I43" s="87"/>
      <c r="J43" s="9" t="s">
        <v>534</v>
      </c>
      <c r="K43" s="79"/>
      <c r="L43" s="14"/>
      <c r="M43" s="3">
        <v>4</v>
      </c>
      <c r="N43" s="6"/>
      <c r="O43" s="6"/>
      <c r="P43" s="6"/>
      <c r="Q43" s="6"/>
      <c r="R43" s="15" t="s">
        <v>931</v>
      </c>
      <c r="S43" s="53" t="s">
        <v>47</v>
      </c>
      <c r="U43" s="2"/>
    </row>
    <row r="44" spans="1:21" ht="77.25" customHeight="1" x14ac:dyDescent="0.4">
      <c r="A44" s="4" t="s">
        <v>10</v>
      </c>
      <c r="B44" s="3"/>
      <c r="C44" s="18">
        <v>70896229113</v>
      </c>
      <c r="D44" s="108" t="s">
        <v>1014</v>
      </c>
      <c r="E44" s="71" t="s">
        <v>624</v>
      </c>
      <c r="F44" s="9">
        <v>4</v>
      </c>
      <c r="G44" s="62">
        <v>3800</v>
      </c>
      <c r="H44" s="62">
        <v>4180</v>
      </c>
      <c r="I44" s="87"/>
      <c r="J44" s="9" t="s">
        <v>534</v>
      </c>
      <c r="K44" s="79"/>
      <c r="L44" s="14"/>
      <c r="M44" s="3">
        <v>4</v>
      </c>
      <c r="N44" s="6"/>
      <c r="O44" s="6"/>
      <c r="P44" s="6"/>
      <c r="Q44" s="6"/>
      <c r="R44" s="3"/>
      <c r="S44" s="53" t="s">
        <v>48</v>
      </c>
      <c r="U44" s="2"/>
    </row>
    <row r="45" spans="1:21" ht="77.25" customHeight="1" x14ac:dyDescent="0.4">
      <c r="A45" s="4" t="s">
        <v>10</v>
      </c>
      <c r="B45" s="3"/>
      <c r="C45" s="18">
        <v>70896591999</v>
      </c>
      <c r="D45" s="108" t="s">
        <v>1015</v>
      </c>
      <c r="E45" s="71" t="s">
        <v>625</v>
      </c>
      <c r="F45" s="9">
        <v>4</v>
      </c>
      <c r="G45" s="8">
        <v>1600</v>
      </c>
      <c r="H45" s="8">
        <v>1760</v>
      </c>
      <c r="I45" s="87"/>
      <c r="J45" s="9" t="s">
        <v>9</v>
      </c>
      <c r="K45" s="79"/>
      <c r="L45" s="15"/>
      <c r="M45" s="3">
        <v>4</v>
      </c>
      <c r="N45" s="6"/>
      <c r="O45" s="6"/>
      <c r="P45" s="6"/>
      <c r="Q45" s="6"/>
      <c r="R45" s="3"/>
      <c r="S45" s="54" t="s">
        <v>49</v>
      </c>
      <c r="U45" s="2"/>
    </row>
    <row r="46" spans="1:21" ht="77.25" customHeight="1" x14ac:dyDescent="0.4">
      <c r="A46" s="4" t="s">
        <v>10</v>
      </c>
      <c r="B46" s="3"/>
      <c r="C46" s="18">
        <v>70896590893</v>
      </c>
      <c r="D46" s="108" t="s">
        <v>1016</v>
      </c>
      <c r="E46" s="71" t="s">
        <v>626</v>
      </c>
      <c r="F46" s="9">
        <v>3</v>
      </c>
      <c r="G46" s="51">
        <v>1637</v>
      </c>
      <c r="H46" s="51">
        <v>1800</v>
      </c>
      <c r="I46" s="87"/>
      <c r="J46" s="9" t="s">
        <v>9</v>
      </c>
      <c r="K46" s="31"/>
      <c r="L46" s="28"/>
      <c r="M46" s="9">
        <v>4</v>
      </c>
      <c r="N46" s="16"/>
      <c r="O46" s="16"/>
      <c r="P46" s="16"/>
      <c r="Q46" s="16"/>
      <c r="R46" s="32"/>
      <c r="S46" s="54" t="s">
        <v>583</v>
      </c>
      <c r="U46" s="2"/>
    </row>
    <row r="47" spans="1:21" ht="77.25" customHeight="1" x14ac:dyDescent="0.4">
      <c r="A47" s="4" t="s">
        <v>10</v>
      </c>
      <c r="B47" s="3"/>
      <c r="C47" s="18">
        <v>70896249234</v>
      </c>
      <c r="D47" s="108" t="s">
        <v>1017</v>
      </c>
      <c r="E47" s="71" t="s">
        <v>627</v>
      </c>
      <c r="F47" s="9">
        <v>3</v>
      </c>
      <c r="G47" s="8">
        <v>1940</v>
      </c>
      <c r="H47" s="8">
        <v>2134</v>
      </c>
      <c r="I47" s="87"/>
      <c r="J47" s="9" t="s">
        <v>9</v>
      </c>
      <c r="K47" s="30"/>
      <c r="L47" s="14"/>
      <c r="M47" s="3">
        <v>5</v>
      </c>
      <c r="N47" s="6"/>
      <c r="O47" s="6"/>
      <c r="P47" s="6"/>
      <c r="Q47" s="6"/>
      <c r="R47" s="38"/>
      <c r="S47" s="54" t="s">
        <v>50</v>
      </c>
      <c r="U47" s="2"/>
    </row>
    <row r="48" spans="1:21" ht="77.25" customHeight="1" x14ac:dyDescent="0.4">
      <c r="A48" s="4" t="s">
        <v>10</v>
      </c>
      <c r="B48" s="3"/>
      <c r="C48" s="18">
        <v>70896590527</v>
      </c>
      <c r="D48" s="108" t="s">
        <v>1018</v>
      </c>
      <c r="E48" s="71" t="s">
        <v>628</v>
      </c>
      <c r="F48" s="9">
        <v>6</v>
      </c>
      <c r="G48" s="8">
        <v>1460</v>
      </c>
      <c r="H48" s="8">
        <v>1606</v>
      </c>
      <c r="I48" s="87"/>
      <c r="J48" s="9" t="s">
        <v>9</v>
      </c>
      <c r="K48" s="30"/>
      <c r="L48" s="14" t="s">
        <v>558</v>
      </c>
      <c r="M48" s="3">
        <v>5</v>
      </c>
      <c r="N48" s="6"/>
      <c r="O48" s="6"/>
      <c r="P48" s="6"/>
      <c r="Q48" s="6"/>
      <c r="R48" s="38"/>
      <c r="S48" s="53" t="s">
        <v>51</v>
      </c>
      <c r="U48" s="2"/>
    </row>
    <row r="49" spans="1:21" ht="77.25" customHeight="1" x14ac:dyDescent="0.4">
      <c r="A49" s="4" t="s">
        <v>10</v>
      </c>
      <c r="B49" s="3"/>
      <c r="C49" s="18">
        <v>70896590534</v>
      </c>
      <c r="D49" s="108" t="s">
        <v>1019</v>
      </c>
      <c r="E49" s="71" t="s">
        <v>629</v>
      </c>
      <c r="F49" s="9">
        <v>6</v>
      </c>
      <c r="G49" s="8">
        <v>1080</v>
      </c>
      <c r="H49" s="8">
        <v>1188</v>
      </c>
      <c r="I49" s="87"/>
      <c r="J49" s="9" t="s">
        <v>9</v>
      </c>
      <c r="K49" s="30"/>
      <c r="L49" s="14" t="s">
        <v>555</v>
      </c>
      <c r="M49" s="3">
        <v>5</v>
      </c>
      <c r="N49" s="6"/>
      <c r="O49" s="6"/>
      <c r="P49" s="6"/>
      <c r="Q49" s="6"/>
      <c r="R49" s="3"/>
      <c r="S49" s="53" t="s">
        <v>52</v>
      </c>
      <c r="U49" s="2"/>
    </row>
    <row r="50" spans="1:21" ht="77.25" customHeight="1" x14ac:dyDescent="0.4">
      <c r="A50" s="4" t="s">
        <v>10</v>
      </c>
      <c r="B50" s="3"/>
      <c r="C50" s="18">
        <v>70896590558</v>
      </c>
      <c r="D50" s="108" t="s">
        <v>1020</v>
      </c>
      <c r="E50" s="71" t="s">
        <v>630</v>
      </c>
      <c r="F50" s="9">
        <v>6</v>
      </c>
      <c r="G50" s="51">
        <v>1636</v>
      </c>
      <c r="H50" s="51">
        <f>ROUNDUP(G50*1.1,0)</f>
        <v>1800</v>
      </c>
      <c r="I50" s="87"/>
      <c r="J50" s="9" t="s">
        <v>9</v>
      </c>
      <c r="K50" s="30"/>
      <c r="L50" s="14" t="s">
        <v>557</v>
      </c>
      <c r="M50" s="3">
        <v>5</v>
      </c>
      <c r="N50" s="6"/>
      <c r="O50" s="6"/>
      <c r="P50" s="6"/>
      <c r="Q50" s="6"/>
      <c r="R50" s="15" t="s">
        <v>931</v>
      </c>
      <c r="S50" s="55" t="s">
        <v>53</v>
      </c>
      <c r="U50" s="2"/>
    </row>
    <row r="51" spans="1:21" ht="77.25" customHeight="1" x14ac:dyDescent="0.4">
      <c r="A51" s="4" t="s">
        <v>10</v>
      </c>
      <c r="B51" s="3"/>
      <c r="C51" s="18">
        <v>70896590541</v>
      </c>
      <c r="D51" s="108" t="s">
        <v>1021</v>
      </c>
      <c r="E51" s="71" t="s">
        <v>631</v>
      </c>
      <c r="F51" s="9">
        <v>6</v>
      </c>
      <c r="G51" s="51">
        <v>1636</v>
      </c>
      <c r="H51" s="51">
        <f>ROUNDUP(G51*1.1,0)</f>
        <v>1800</v>
      </c>
      <c r="I51" s="87"/>
      <c r="J51" s="9" t="s">
        <v>9</v>
      </c>
      <c r="K51" s="30"/>
      <c r="L51" s="14" t="s">
        <v>556</v>
      </c>
      <c r="M51" s="3">
        <v>5</v>
      </c>
      <c r="N51" s="6"/>
      <c r="O51" s="6"/>
      <c r="P51" s="6"/>
      <c r="Q51" s="6"/>
      <c r="R51" s="15" t="s">
        <v>931</v>
      </c>
      <c r="S51" s="55" t="s">
        <v>54</v>
      </c>
      <c r="U51" s="2"/>
    </row>
    <row r="52" spans="1:21" ht="77.25" customHeight="1" x14ac:dyDescent="0.4">
      <c r="A52" s="4" t="s">
        <v>10</v>
      </c>
      <c r="B52" s="5"/>
      <c r="C52" s="17">
        <v>70896219145</v>
      </c>
      <c r="D52" s="107" t="s">
        <v>1022</v>
      </c>
      <c r="E52" s="70" t="s">
        <v>632</v>
      </c>
      <c r="F52" s="7">
        <v>6</v>
      </c>
      <c r="G52" s="51">
        <v>2600</v>
      </c>
      <c r="H52" s="51">
        <f>ROUNDUP(G52*1.1,0)</f>
        <v>2860</v>
      </c>
      <c r="I52" s="87"/>
      <c r="J52" s="9" t="s">
        <v>1178</v>
      </c>
      <c r="K52" s="30"/>
      <c r="L52" s="14" t="s">
        <v>487</v>
      </c>
      <c r="M52" s="3">
        <v>5</v>
      </c>
      <c r="N52" s="6"/>
      <c r="O52" s="6"/>
      <c r="P52" s="6"/>
      <c r="Q52" s="6"/>
      <c r="R52" s="15" t="s">
        <v>931</v>
      </c>
      <c r="S52" s="53" t="s">
        <v>55</v>
      </c>
      <c r="U52" s="2"/>
    </row>
    <row r="53" spans="1:21" ht="77.25" customHeight="1" x14ac:dyDescent="0.4">
      <c r="A53" s="4" t="s">
        <v>10</v>
      </c>
      <c r="B53" s="3"/>
      <c r="C53" s="18">
        <v>70896249258</v>
      </c>
      <c r="D53" s="108" t="s">
        <v>1023</v>
      </c>
      <c r="E53" s="71" t="s">
        <v>633</v>
      </c>
      <c r="F53" s="9">
        <v>3</v>
      </c>
      <c r="G53" s="8">
        <v>1800</v>
      </c>
      <c r="H53" s="8">
        <v>1980</v>
      </c>
      <c r="I53" s="87"/>
      <c r="J53" s="9" t="s">
        <v>9</v>
      </c>
      <c r="K53" s="30"/>
      <c r="L53" s="14"/>
      <c r="M53" s="3">
        <v>5</v>
      </c>
      <c r="N53" s="6"/>
      <c r="O53" s="6"/>
      <c r="P53" s="6"/>
      <c r="Q53" s="6"/>
      <c r="R53" s="3"/>
      <c r="S53" s="54" t="s">
        <v>58</v>
      </c>
      <c r="U53" s="2"/>
    </row>
    <row r="54" spans="1:21" ht="77.25" customHeight="1" x14ac:dyDescent="0.4">
      <c r="A54" s="4" t="s">
        <v>10</v>
      </c>
      <c r="B54" s="3"/>
      <c r="C54" s="18">
        <v>70896405654</v>
      </c>
      <c r="D54" s="108" t="s">
        <v>277</v>
      </c>
      <c r="E54" s="71" t="s">
        <v>634</v>
      </c>
      <c r="F54" s="9">
        <v>3</v>
      </c>
      <c r="G54" s="51">
        <v>2500</v>
      </c>
      <c r="H54" s="51">
        <f>ROUNDUP(G54*1.1,0)</f>
        <v>2750</v>
      </c>
      <c r="I54" s="87"/>
      <c r="J54" s="9" t="s">
        <v>580</v>
      </c>
      <c r="K54" s="30"/>
      <c r="L54" s="14" t="s">
        <v>488</v>
      </c>
      <c r="M54" s="3">
        <v>5</v>
      </c>
      <c r="N54" s="6"/>
      <c r="O54" s="6"/>
      <c r="P54" s="6"/>
      <c r="Q54" s="6"/>
      <c r="R54" s="15" t="s">
        <v>931</v>
      </c>
      <c r="S54" s="53" t="s">
        <v>56</v>
      </c>
      <c r="U54" s="2"/>
    </row>
    <row r="55" spans="1:21" ht="77.25" customHeight="1" x14ac:dyDescent="0.4">
      <c r="A55" s="4" t="s">
        <v>10</v>
      </c>
      <c r="B55" s="3"/>
      <c r="C55" s="18">
        <v>70896706140</v>
      </c>
      <c r="D55" s="108" t="s">
        <v>1024</v>
      </c>
      <c r="E55" s="71" t="s">
        <v>635</v>
      </c>
      <c r="F55" s="9">
        <v>3</v>
      </c>
      <c r="G55" s="51">
        <v>2500</v>
      </c>
      <c r="H55" s="51">
        <f>ROUNDUP(G55*1.1,0)</f>
        <v>2750</v>
      </c>
      <c r="I55" s="87"/>
      <c r="J55" s="9" t="s">
        <v>580</v>
      </c>
      <c r="K55" s="30"/>
      <c r="L55" s="14" t="s">
        <v>554</v>
      </c>
      <c r="M55" s="3">
        <v>5</v>
      </c>
      <c r="N55" s="6"/>
      <c r="O55" s="6"/>
      <c r="P55" s="6"/>
      <c r="Q55" s="6"/>
      <c r="R55" s="15" t="s">
        <v>931</v>
      </c>
      <c r="S55" s="53" t="s">
        <v>57</v>
      </c>
      <c r="U55" s="2"/>
    </row>
    <row r="56" spans="1:21" ht="77.25" customHeight="1" x14ac:dyDescent="0.4">
      <c r="A56" s="4" t="s">
        <v>10</v>
      </c>
      <c r="B56" s="12"/>
      <c r="C56" s="18">
        <v>70896306517</v>
      </c>
      <c r="D56" s="108" t="s">
        <v>1025</v>
      </c>
      <c r="E56" s="71" t="s">
        <v>636</v>
      </c>
      <c r="F56" s="9">
        <v>3</v>
      </c>
      <c r="G56" s="8">
        <v>1500</v>
      </c>
      <c r="H56" s="8">
        <v>1650</v>
      </c>
      <c r="I56" s="87"/>
      <c r="J56" s="9" t="s">
        <v>9</v>
      </c>
      <c r="K56" s="30"/>
      <c r="L56" s="14" t="s">
        <v>510</v>
      </c>
      <c r="M56" s="3">
        <v>6</v>
      </c>
      <c r="N56" s="6"/>
      <c r="O56" s="6"/>
      <c r="P56" s="6"/>
      <c r="Q56" s="6"/>
      <c r="R56" s="3"/>
      <c r="S56" s="53" t="s">
        <v>398</v>
      </c>
      <c r="U56" s="2"/>
    </row>
    <row r="57" spans="1:21" ht="77.25" customHeight="1" x14ac:dyDescent="0.4">
      <c r="A57" s="4" t="s">
        <v>10</v>
      </c>
      <c r="B57" s="3"/>
      <c r="C57" s="18">
        <v>70896250544</v>
      </c>
      <c r="D57" s="108" t="s">
        <v>278</v>
      </c>
      <c r="E57" s="71" t="s">
        <v>637</v>
      </c>
      <c r="F57" s="9">
        <v>4</v>
      </c>
      <c r="G57" s="8">
        <v>1900</v>
      </c>
      <c r="H57" s="8">
        <v>2090</v>
      </c>
      <c r="I57" s="87"/>
      <c r="J57" s="9" t="s">
        <v>580</v>
      </c>
      <c r="K57" s="30"/>
      <c r="L57" s="14"/>
      <c r="M57" s="3">
        <v>6</v>
      </c>
      <c r="N57" s="6"/>
      <c r="O57" s="6"/>
      <c r="P57" s="6"/>
      <c r="Q57" s="6"/>
      <c r="R57" s="3"/>
      <c r="S57" s="54" t="s">
        <v>59</v>
      </c>
      <c r="U57" s="2"/>
    </row>
    <row r="58" spans="1:21" ht="77.25" customHeight="1" x14ac:dyDescent="0.4">
      <c r="A58" s="4" t="s">
        <v>10</v>
      </c>
      <c r="B58" s="3"/>
      <c r="C58" s="18">
        <v>70896161857</v>
      </c>
      <c r="D58" s="108" t="s">
        <v>279</v>
      </c>
      <c r="E58" s="71" t="s">
        <v>638</v>
      </c>
      <c r="F58" s="9">
        <v>4</v>
      </c>
      <c r="G58" s="8">
        <v>1500</v>
      </c>
      <c r="H58" s="8">
        <v>1650</v>
      </c>
      <c r="I58" s="87"/>
      <c r="J58" s="9" t="s">
        <v>9</v>
      </c>
      <c r="K58" s="30"/>
      <c r="L58" s="14"/>
      <c r="M58" s="3">
        <v>6</v>
      </c>
      <c r="N58" s="6"/>
      <c r="O58" s="6"/>
      <c r="P58" s="6"/>
      <c r="Q58" s="6"/>
      <c r="R58" s="3"/>
      <c r="S58" s="53" t="s">
        <v>60</v>
      </c>
      <c r="U58" s="2"/>
    </row>
    <row r="59" spans="1:21" ht="77.25" customHeight="1" x14ac:dyDescent="0.4">
      <c r="A59" s="4" t="s">
        <v>10</v>
      </c>
      <c r="B59" s="3"/>
      <c r="C59" s="18">
        <v>70896005052</v>
      </c>
      <c r="D59" s="108" t="s">
        <v>280</v>
      </c>
      <c r="E59" s="71" t="s">
        <v>639</v>
      </c>
      <c r="F59" s="9">
        <v>4</v>
      </c>
      <c r="G59" s="8">
        <v>1500</v>
      </c>
      <c r="H59" s="8">
        <v>1650</v>
      </c>
      <c r="I59" s="87"/>
      <c r="J59" s="9" t="s">
        <v>534</v>
      </c>
      <c r="K59" s="30"/>
      <c r="L59" s="14"/>
      <c r="M59" s="3">
        <v>6</v>
      </c>
      <c r="N59" s="6"/>
      <c r="O59" s="6"/>
      <c r="P59" s="6"/>
      <c r="Q59" s="6"/>
      <c r="R59" s="3"/>
      <c r="S59" s="53" t="s">
        <v>61</v>
      </c>
      <c r="U59" s="2"/>
    </row>
    <row r="60" spans="1:21" ht="77.25" customHeight="1" x14ac:dyDescent="0.4">
      <c r="A60" s="4" t="s">
        <v>10</v>
      </c>
      <c r="B60" s="3"/>
      <c r="C60" s="18">
        <v>70896400512</v>
      </c>
      <c r="D60" s="108" t="s">
        <v>281</v>
      </c>
      <c r="E60" s="71" t="s">
        <v>640</v>
      </c>
      <c r="F60" s="9">
        <v>4</v>
      </c>
      <c r="G60" s="8">
        <v>1500</v>
      </c>
      <c r="H60" s="8">
        <v>1650</v>
      </c>
      <c r="I60" s="87"/>
      <c r="J60" s="9" t="s">
        <v>9</v>
      </c>
      <c r="K60" s="30"/>
      <c r="L60" s="14"/>
      <c r="M60" s="3">
        <v>6</v>
      </c>
      <c r="N60" s="6"/>
      <c r="O60" s="6"/>
      <c r="P60" s="6"/>
      <c r="Q60" s="6"/>
      <c r="R60" s="3"/>
      <c r="S60" s="55" t="s">
        <v>62</v>
      </c>
      <c r="U60" s="2"/>
    </row>
    <row r="61" spans="1:21" ht="77.25" customHeight="1" x14ac:dyDescent="0.4">
      <c r="A61" s="4" t="s">
        <v>10</v>
      </c>
      <c r="B61" s="3"/>
      <c r="C61" s="18">
        <v>70896525550</v>
      </c>
      <c r="D61" s="108" t="s">
        <v>1026</v>
      </c>
      <c r="E61" s="71" t="s">
        <v>641</v>
      </c>
      <c r="F61" s="9">
        <v>3</v>
      </c>
      <c r="G61" s="8">
        <v>2300</v>
      </c>
      <c r="H61" s="8">
        <v>2530</v>
      </c>
      <c r="I61" s="87"/>
      <c r="J61" s="9" t="s">
        <v>536</v>
      </c>
      <c r="K61" s="30"/>
      <c r="L61" s="14"/>
      <c r="M61" s="3">
        <v>6</v>
      </c>
      <c r="N61" s="6"/>
      <c r="O61" s="6"/>
      <c r="P61" s="6"/>
      <c r="Q61" s="6"/>
      <c r="R61" s="3"/>
      <c r="S61" s="55" t="s">
        <v>63</v>
      </c>
      <c r="U61" s="2"/>
    </row>
    <row r="62" spans="1:21" ht="77.25" customHeight="1" x14ac:dyDescent="0.4">
      <c r="A62" s="4" t="s">
        <v>10</v>
      </c>
      <c r="B62" s="5"/>
      <c r="C62" s="17">
        <v>70896538017</v>
      </c>
      <c r="D62" s="107" t="s">
        <v>1027</v>
      </c>
      <c r="E62" s="70" t="s">
        <v>642</v>
      </c>
      <c r="F62" s="7">
        <v>2</v>
      </c>
      <c r="G62" s="51">
        <v>3600</v>
      </c>
      <c r="H62" s="51">
        <f>ROUNDUP(G62*1.1,0)</f>
        <v>3960</v>
      </c>
      <c r="I62" s="87"/>
      <c r="J62" s="9" t="s">
        <v>536</v>
      </c>
      <c r="K62" s="30"/>
      <c r="L62" s="14"/>
      <c r="M62" s="3">
        <v>6</v>
      </c>
      <c r="N62" s="6"/>
      <c r="O62" s="6"/>
      <c r="P62" s="6"/>
      <c r="Q62" s="6"/>
      <c r="R62" s="15" t="s">
        <v>931</v>
      </c>
      <c r="S62" s="53" t="s">
        <v>64</v>
      </c>
      <c r="U62" s="2"/>
    </row>
    <row r="63" spans="1:21" ht="77.25" customHeight="1" x14ac:dyDescent="0.4">
      <c r="A63" s="4" t="s">
        <v>10</v>
      </c>
      <c r="B63" s="3"/>
      <c r="C63" s="18">
        <v>70896252579</v>
      </c>
      <c r="D63" s="108" t="s">
        <v>282</v>
      </c>
      <c r="E63" s="71" t="s">
        <v>643</v>
      </c>
      <c r="F63" s="9">
        <v>2</v>
      </c>
      <c r="G63" s="8">
        <v>3700</v>
      </c>
      <c r="H63" s="8">
        <v>4070</v>
      </c>
      <c r="I63" s="87"/>
      <c r="J63" s="9" t="s">
        <v>536</v>
      </c>
      <c r="K63" s="30"/>
      <c r="L63" s="14"/>
      <c r="M63" s="3">
        <v>6</v>
      </c>
      <c r="N63" s="6"/>
      <c r="O63" s="6"/>
      <c r="P63" s="6"/>
      <c r="Q63" s="6"/>
      <c r="R63" s="3"/>
      <c r="S63" s="53" t="s">
        <v>65</v>
      </c>
      <c r="U63" s="2"/>
    </row>
    <row r="64" spans="1:21" ht="77.25" customHeight="1" x14ac:dyDescent="0.4">
      <c r="A64" s="4" t="s">
        <v>10</v>
      </c>
      <c r="B64" s="3"/>
      <c r="C64" s="18">
        <v>70896161840</v>
      </c>
      <c r="D64" s="108" t="s">
        <v>1028</v>
      </c>
      <c r="E64" s="71" t="s">
        <v>644</v>
      </c>
      <c r="F64" s="9">
        <v>4</v>
      </c>
      <c r="G64" s="8">
        <v>1500</v>
      </c>
      <c r="H64" s="8">
        <v>1650</v>
      </c>
      <c r="I64" s="87"/>
      <c r="J64" s="9" t="s">
        <v>536</v>
      </c>
      <c r="K64" s="30"/>
      <c r="L64" s="14"/>
      <c r="M64" s="3" t="s">
        <v>570</v>
      </c>
      <c r="N64" s="6"/>
      <c r="O64" s="6"/>
      <c r="P64" s="6"/>
      <c r="Q64" s="6"/>
      <c r="R64" s="3"/>
      <c r="S64" s="53" t="s">
        <v>66</v>
      </c>
      <c r="U64" s="2"/>
    </row>
    <row r="65" spans="1:21" ht="77.25" customHeight="1" x14ac:dyDescent="0.4">
      <c r="A65" s="4" t="s">
        <v>10</v>
      </c>
      <c r="B65" s="3"/>
      <c r="C65" s="33">
        <v>70896210647</v>
      </c>
      <c r="D65" s="109" t="s">
        <v>1156</v>
      </c>
      <c r="E65" s="73" t="s">
        <v>645</v>
      </c>
      <c r="F65" s="34">
        <v>3</v>
      </c>
      <c r="G65" s="35">
        <v>660</v>
      </c>
      <c r="H65" s="35">
        <v>726</v>
      </c>
      <c r="I65" s="87"/>
      <c r="J65" s="9">
        <v>6</v>
      </c>
      <c r="K65" s="80"/>
      <c r="L65" s="36"/>
      <c r="M65" s="34" t="s">
        <v>570</v>
      </c>
      <c r="N65" s="37"/>
      <c r="O65" s="37"/>
      <c r="P65" s="37"/>
      <c r="Q65" s="37"/>
      <c r="R65" s="36" t="s">
        <v>565</v>
      </c>
      <c r="S65" s="59" t="s">
        <v>67</v>
      </c>
      <c r="U65" s="2"/>
    </row>
    <row r="66" spans="1:21" ht="77.25" customHeight="1" x14ac:dyDescent="0.4">
      <c r="A66" s="4" t="s">
        <v>10</v>
      </c>
      <c r="B66" s="3"/>
      <c r="C66" s="18">
        <v>70896211026</v>
      </c>
      <c r="D66" s="108" t="s">
        <v>1029</v>
      </c>
      <c r="E66" s="71" t="s">
        <v>646</v>
      </c>
      <c r="F66" s="9">
        <v>3</v>
      </c>
      <c r="G66" s="8">
        <v>1160</v>
      </c>
      <c r="H66" s="8">
        <v>1276</v>
      </c>
      <c r="I66" s="87"/>
      <c r="J66" s="9" t="s">
        <v>536</v>
      </c>
      <c r="K66" s="30"/>
      <c r="L66" s="14"/>
      <c r="M66" s="3">
        <v>6</v>
      </c>
      <c r="N66" s="6"/>
      <c r="O66" s="6"/>
      <c r="P66" s="6"/>
      <c r="Q66" s="6"/>
      <c r="R66" s="92"/>
      <c r="S66" s="54" t="s">
        <v>68</v>
      </c>
      <c r="U66" s="2"/>
    </row>
    <row r="67" spans="1:21" ht="77.25" customHeight="1" x14ac:dyDescent="0.4">
      <c r="A67" s="4" t="s">
        <v>10</v>
      </c>
      <c r="B67" s="3"/>
      <c r="C67" s="33">
        <v>70896211293</v>
      </c>
      <c r="D67" s="109" t="s">
        <v>1157</v>
      </c>
      <c r="E67" s="73" t="s">
        <v>647</v>
      </c>
      <c r="F67" s="34">
        <v>3</v>
      </c>
      <c r="G67" s="35">
        <v>1160</v>
      </c>
      <c r="H67" s="35">
        <v>1276</v>
      </c>
      <c r="I67" s="87"/>
      <c r="J67" s="9">
        <v>9</v>
      </c>
      <c r="K67" s="80"/>
      <c r="L67" s="36"/>
      <c r="M67" s="34" t="s">
        <v>570</v>
      </c>
      <c r="N67" s="37"/>
      <c r="O67" s="37"/>
      <c r="P67" s="37"/>
      <c r="Q67" s="37"/>
      <c r="R67" s="36" t="s">
        <v>565</v>
      </c>
      <c r="S67" s="59" t="s">
        <v>69</v>
      </c>
      <c r="U67" s="2"/>
    </row>
    <row r="68" spans="1:21" ht="77.25" customHeight="1" x14ac:dyDescent="0.4">
      <c r="A68" s="4" t="s">
        <v>10</v>
      </c>
      <c r="B68" s="3"/>
      <c r="C68" s="18">
        <v>70896411877</v>
      </c>
      <c r="D68" s="108" t="s">
        <v>1030</v>
      </c>
      <c r="E68" s="71" t="s">
        <v>648</v>
      </c>
      <c r="F68" s="9">
        <v>3</v>
      </c>
      <c r="G68" s="8">
        <v>1540</v>
      </c>
      <c r="H68" s="8">
        <v>1694</v>
      </c>
      <c r="I68" s="87"/>
      <c r="J68" s="9" t="s">
        <v>536</v>
      </c>
      <c r="K68" s="79"/>
      <c r="L68" s="14"/>
      <c r="M68" s="3">
        <v>6</v>
      </c>
      <c r="N68" s="6"/>
      <c r="O68" s="6"/>
      <c r="P68" s="6"/>
      <c r="Q68" s="6"/>
      <c r="R68" s="3"/>
      <c r="S68" s="53" t="s">
        <v>70</v>
      </c>
      <c r="U68" s="2"/>
    </row>
    <row r="69" spans="1:21" ht="77.25" customHeight="1" x14ac:dyDescent="0.4">
      <c r="A69" s="4" t="s">
        <v>10</v>
      </c>
      <c r="B69" s="3"/>
      <c r="C69" s="18">
        <v>70896411884</v>
      </c>
      <c r="D69" s="108" t="s">
        <v>1031</v>
      </c>
      <c r="E69" s="71" t="s">
        <v>649</v>
      </c>
      <c r="F69" s="9">
        <v>3</v>
      </c>
      <c r="G69" s="8">
        <v>1740</v>
      </c>
      <c r="H69" s="8">
        <v>1914</v>
      </c>
      <c r="I69" s="87"/>
      <c r="J69" s="9" t="s">
        <v>536</v>
      </c>
      <c r="K69" s="30"/>
      <c r="L69" s="14"/>
      <c r="M69" s="3">
        <v>6</v>
      </c>
      <c r="N69" s="6"/>
      <c r="O69" s="6"/>
      <c r="P69" s="6"/>
      <c r="Q69" s="6"/>
      <c r="R69" s="3"/>
      <c r="S69" s="55" t="s">
        <v>71</v>
      </c>
      <c r="U69" s="2"/>
    </row>
    <row r="70" spans="1:21" ht="77.25" customHeight="1" x14ac:dyDescent="0.4">
      <c r="A70" s="4" t="s">
        <v>10</v>
      </c>
      <c r="B70" s="5"/>
      <c r="C70" s="39">
        <v>70896411662</v>
      </c>
      <c r="D70" s="110" t="s">
        <v>1032</v>
      </c>
      <c r="E70" s="74" t="s">
        <v>650</v>
      </c>
      <c r="F70" s="40">
        <v>3</v>
      </c>
      <c r="G70" s="35">
        <v>1800</v>
      </c>
      <c r="H70" s="35">
        <v>1980</v>
      </c>
      <c r="I70" s="87"/>
      <c r="J70" s="9">
        <v>6</v>
      </c>
      <c r="K70" s="47"/>
      <c r="L70" s="36"/>
      <c r="M70" s="34">
        <v>6</v>
      </c>
      <c r="N70" s="37"/>
      <c r="O70" s="37"/>
      <c r="P70" s="37"/>
      <c r="Q70" s="37"/>
      <c r="R70" s="36" t="s">
        <v>565</v>
      </c>
      <c r="S70" s="59" t="s">
        <v>72</v>
      </c>
      <c r="U70" s="2"/>
    </row>
    <row r="71" spans="1:21" ht="77.25" customHeight="1" x14ac:dyDescent="0.4">
      <c r="A71" s="4" t="s">
        <v>10</v>
      </c>
      <c r="B71" s="3"/>
      <c r="C71" s="33">
        <v>70896411693</v>
      </c>
      <c r="D71" s="109" t="s">
        <v>1033</v>
      </c>
      <c r="E71" s="73" t="s">
        <v>651</v>
      </c>
      <c r="F71" s="34">
        <v>3</v>
      </c>
      <c r="G71" s="35">
        <v>1800</v>
      </c>
      <c r="H71" s="35">
        <v>1980</v>
      </c>
      <c r="I71" s="87"/>
      <c r="J71" s="9">
        <v>6</v>
      </c>
      <c r="K71" s="81"/>
      <c r="L71" s="36"/>
      <c r="M71" s="34">
        <v>6</v>
      </c>
      <c r="N71" s="37"/>
      <c r="O71" s="37"/>
      <c r="P71" s="37"/>
      <c r="Q71" s="37"/>
      <c r="R71" s="36" t="s">
        <v>565</v>
      </c>
      <c r="S71" s="59" t="s">
        <v>73</v>
      </c>
      <c r="U71" s="2"/>
    </row>
    <row r="72" spans="1:21" ht="77.25" customHeight="1" x14ac:dyDescent="0.4">
      <c r="A72" s="4" t="s">
        <v>10</v>
      </c>
      <c r="B72" s="3"/>
      <c r="C72" s="18">
        <v>70896011107</v>
      </c>
      <c r="D72" s="108" t="s">
        <v>1034</v>
      </c>
      <c r="E72" s="71" t="s">
        <v>652</v>
      </c>
      <c r="F72" s="9">
        <v>6</v>
      </c>
      <c r="G72" s="8">
        <v>410</v>
      </c>
      <c r="H72" s="8">
        <v>451</v>
      </c>
      <c r="I72" s="87"/>
      <c r="J72" s="9" t="s">
        <v>9</v>
      </c>
      <c r="K72" s="30"/>
      <c r="L72" s="14" t="s">
        <v>489</v>
      </c>
      <c r="M72" s="3">
        <v>6</v>
      </c>
      <c r="N72" s="6"/>
      <c r="O72" s="6"/>
      <c r="P72" s="6"/>
      <c r="Q72" s="6"/>
      <c r="R72" s="3"/>
      <c r="S72" s="53" t="s">
        <v>74</v>
      </c>
      <c r="U72" s="2"/>
    </row>
    <row r="73" spans="1:21" ht="77.25" customHeight="1" x14ac:dyDescent="0.4">
      <c r="A73" s="4" t="s">
        <v>10</v>
      </c>
      <c r="B73" s="3"/>
      <c r="C73" s="18">
        <v>70896159878</v>
      </c>
      <c r="D73" s="108" t="s">
        <v>1035</v>
      </c>
      <c r="E73" s="71" t="s">
        <v>653</v>
      </c>
      <c r="F73" s="9">
        <v>6</v>
      </c>
      <c r="G73" s="8">
        <v>410</v>
      </c>
      <c r="H73" s="8">
        <v>451</v>
      </c>
      <c r="I73" s="87"/>
      <c r="J73" s="9" t="s">
        <v>9</v>
      </c>
      <c r="K73" s="30"/>
      <c r="L73" s="14" t="s">
        <v>490</v>
      </c>
      <c r="M73" s="3">
        <v>7</v>
      </c>
      <c r="N73" s="6"/>
      <c r="O73" s="6"/>
      <c r="P73" s="6"/>
      <c r="Q73" s="6"/>
      <c r="R73" s="3"/>
      <c r="S73" s="53" t="s">
        <v>75</v>
      </c>
      <c r="U73" s="2"/>
    </row>
    <row r="74" spans="1:21" ht="77.25" customHeight="1" x14ac:dyDescent="0.4">
      <c r="A74" s="4" t="s">
        <v>10</v>
      </c>
      <c r="B74" s="3"/>
      <c r="C74" s="18">
        <v>70896521231</v>
      </c>
      <c r="D74" s="108" t="s">
        <v>1036</v>
      </c>
      <c r="E74" s="71" t="s">
        <v>654</v>
      </c>
      <c r="F74" s="9">
        <v>6</v>
      </c>
      <c r="G74" s="8">
        <v>410</v>
      </c>
      <c r="H74" s="8">
        <v>451</v>
      </c>
      <c r="I74" s="87"/>
      <c r="J74" s="9" t="s">
        <v>536</v>
      </c>
      <c r="K74" s="30"/>
      <c r="L74" s="14" t="s">
        <v>489</v>
      </c>
      <c r="M74" s="3">
        <v>7</v>
      </c>
      <c r="N74" s="6"/>
      <c r="O74" s="6"/>
      <c r="P74" s="6"/>
      <c r="Q74" s="6"/>
      <c r="R74" s="3"/>
      <c r="S74" s="53" t="s">
        <v>76</v>
      </c>
      <c r="U74" s="2"/>
    </row>
    <row r="75" spans="1:21" ht="77.25" customHeight="1" x14ac:dyDescent="0.4">
      <c r="A75" s="4" t="s">
        <v>10</v>
      </c>
      <c r="B75" s="3"/>
      <c r="C75" s="18">
        <v>70896521231</v>
      </c>
      <c r="D75" s="108" t="s">
        <v>1036</v>
      </c>
      <c r="E75" s="71" t="s">
        <v>654</v>
      </c>
      <c r="F75" s="9">
        <v>6</v>
      </c>
      <c r="G75" s="8">
        <v>410</v>
      </c>
      <c r="H75" s="8">
        <v>451</v>
      </c>
      <c r="I75" s="87"/>
      <c r="J75" s="9" t="s">
        <v>536</v>
      </c>
      <c r="K75" s="30"/>
      <c r="L75" s="14" t="s">
        <v>490</v>
      </c>
      <c r="M75" s="3">
        <v>7</v>
      </c>
      <c r="N75" s="6"/>
      <c r="O75" s="6"/>
      <c r="P75" s="6"/>
      <c r="Q75" s="6"/>
      <c r="R75" s="3"/>
      <c r="S75" s="53" t="s">
        <v>77</v>
      </c>
      <c r="U75" s="2"/>
    </row>
    <row r="76" spans="1:21" ht="77.25" customHeight="1" x14ac:dyDescent="0.4">
      <c r="A76" s="4" t="s">
        <v>10</v>
      </c>
      <c r="B76" s="3"/>
      <c r="C76" s="18">
        <v>70896411112</v>
      </c>
      <c r="D76" s="108" t="s">
        <v>1037</v>
      </c>
      <c r="E76" s="71" t="s">
        <v>655</v>
      </c>
      <c r="F76" s="9">
        <v>6</v>
      </c>
      <c r="G76" s="8">
        <v>410</v>
      </c>
      <c r="H76" s="8">
        <v>451</v>
      </c>
      <c r="I76" s="87"/>
      <c r="J76" s="9" t="s">
        <v>536</v>
      </c>
      <c r="K76" s="30"/>
      <c r="L76" s="14" t="s">
        <v>489</v>
      </c>
      <c r="M76" s="3">
        <v>7</v>
      </c>
      <c r="N76" s="6"/>
      <c r="O76" s="6"/>
      <c r="P76" s="6"/>
      <c r="Q76" s="6"/>
      <c r="R76" s="92"/>
      <c r="S76" s="53" t="s">
        <v>78</v>
      </c>
      <c r="U76" s="2"/>
    </row>
    <row r="77" spans="1:21" ht="77.25" customHeight="1" x14ac:dyDescent="0.4">
      <c r="A77" s="4" t="s">
        <v>10</v>
      </c>
      <c r="B77" s="3"/>
      <c r="C77" s="18">
        <v>70896450784</v>
      </c>
      <c r="D77" s="108" t="s">
        <v>1038</v>
      </c>
      <c r="E77" s="71" t="s">
        <v>656</v>
      </c>
      <c r="F77" s="9">
        <v>6</v>
      </c>
      <c r="G77" s="8">
        <v>410</v>
      </c>
      <c r="H77" s="8">
        <v>451</v>
      </c>
      <c r="I77" s="87"/>
      <c r="J77" s="9" t="s">
        <v>536</v>
      </c>
      <c r="K77" s="30"/>
      <c r="L77" s="14" t="s">
        <v>490</v>
      </c>
      <c r="M77" s="3">
        <v>7</v>
      </c>
      <c r="N77" s="6"/>
      <c r="O77" s="6"/>
      <c r="P77" s="6"/>
      <c r="Q77" s="6"/>
      <c r="R77" s="3"/>
      <c r="S77" s="53" t="s">
        <v>79</v>
      </c>
      <c r="U77" s="2"/>
    </row>
    <row r="78" spans="1:21" ht="77.25" customHeight="1" x14ac:dyDescent="0.4">
      <c r="A78" s="4" t="s">
        <v>10</v>
      </c>
      <c r="B78" s="3"/>
      <c r="C78" s="18">
        <v>70896129932</v>
      </c>
      <c r="D78" s="108" t="s">
        <v>1039</v>
      </c>
      <c r="E78" s="71" t="s">
        <v>80</v>
      </c>
      <c r="F78" s="9">
        <v>6</v>
      </c>
      <c r="G78" s="8">
        <v>900</v>
      </c>
      <c r="H78" s="8">
        <v>990</v>
      </c>
      <c r="I78" s="87"/>
      <c r="J78" s="9" t="s">
        <v>536</v>
      </c>
      <c r="K78" s="30"/>
      <c r="L78" s="14" t="s">
        <v>492</v>
      </c>
      <c r="M78" s="3">
        <v>7</v>
      </c>
      <c r="N78" s="6"/>
      <c r="O78" s="6"/>
      <c r="P78" s="6"/>
      <c r="Q78" s="6"/>
      <c r="R78" s="14"/>
      <c r="S78" s="53" t="s">
        <v>80</v>
      </c>
      <c r="U78" s="2"/>
    </row>
    <row r="79" spans="1:21" ht="77.25" customHeight="1" x14ac:dyDescent="0.4">
      <c r="A79" s="4" t="s">
        <v>10</v>
      </c>
      <c r="B79" s="3"/>
      <c r="C79" s="18">
        <v>70896129949</v>
      </c>
      <c r="D79" s="108" t="s">
        <v>1040</v>
      </c>
      <c r="E79" s="71" t="s">
        <v>81</v>
      </c>
      <c r="F79" s="9">
        <v>6</v>
      </c>
      <c r="G79" s="8">
        <v>900</v>
      </c>
      <c r="H79" s="8">
        <v>990</v>
      </c>
      <c r="I79" s="87"/>
      <c r="J79" s="9" t="s">
        <v>536</v>
      </c>
      <c r="K79" s="30"/>
      <c r="L79" s="14" t="s">
        <v>492</v>
      </c>
      <c r="M79" s="3">
        <v>7</v>
      </c>
      <c r="N79" s="6"/>
      <c r="O79" s="6"/>
      <c r="P79" s="6"/>
      <c r="Q79" s="6"/>
      <c r="R79" s="14"/>
      <c r="S79" s="53" t="s">
        <v>81</v>
      </c>
      <c r="U79" s="2"/>
    </row>
    <row r="80" spans="1:21" ht="77.25" customHeight="1" x14ac:dyDescent="0.4">
      <c r="A80" s="4" t="s">
        <v>10</v>
      </c>
      <c r="B80" s="3"/>
      <c r="C80" s="18">
        <v>70896116246</v>
      </c>
      <c r="D80" s="108" t="s">
        <v>1041</v>
      </c>
      <c r="E80" s="71" t="s">
        <v>657</v>
      </c>
      <c r="F80" s="9">
        <v>6</v>
      </c>
      <c r="G80" s="8">
        <v>980</v>
      </c>
      <c r="H80" s="8">
        <v>1078</v>
      </c>
      <c r="I80" s="87"/>
      <c r="J80" s="9" t="s">
        <v>9</v>
      </c>
      <c r="K80" s="30"/>
      <c r="L80" s="14" t="s">
        <v>492</v>
      </c>
      <c r="M80" s="3">
        <v>7</v>
      </c>
      <c r="N80" s="6"/>
      <c r="O80" s="6"/>
      <c r="P80" s="6"/>
      <c r="Q80" s="6"/>
      <c r="R80" s="3"/>
      <c r="S80" s="53" t="s">
        <v>82</v>
      </c>
      <c r="U80" s="2"/>
    </row>
    <row r="81" spans="1:21" ht="77.25" customHeight="1" x14ac:dyDescent="0.4">
      <c r="A81" s="4" t="s">
        <v>10</v>
      </c>
      <c r="B81" s="3"/>
      <c r="C81" s="18">
        <v>70896321817</v>
      </c>
      <c r="D81" s="108" t="s">
        <v>1042</v>
      </c>
      <c r="E81" s="71" t="s">
        <v>658</v>
      </c>
      <c r="F81" s="9">
        <v>6</v>
      </c>
      <c r="G81" s="8">
        <v>980</v>
      </c>
      <c r="H81" s="8">
        <v>1078</v>
      </c>
      <c r="I81" s="87"/>
      <c r="J81" s="9" t="s">
        <v>536</v>
      </c>
      <c r="K81" s="30"/>
      <c r="L81" s="14" t="s">
        <v>492</v>
      </c>
      <c r="M81" s="3">
        <v>7</v>
      </c>
      <c r="N81" s="6"/>
      <c r="O81" s="6"/>
      <c r="P81" s="6"/>
      <c r="Q81" s="6"/>
      <c r="R81" s="3"/>
      <c r="S81" s="53" t="s">
        <v>83</v>
      </c>
      <c r="U81" s="2"/>
    </row>
    <row r="82" spans="1:21" ht="77.25" customHeight="1" x14ac:dyDescent="0.4">
      <c r="A82" s="4" t="s">
        <v>10</v>
      </c>
      <c r="B82" s="3"/>
      <c r="C82" s="18">
        <v>70896027535</v>
      </c>
      <c r="D82" s="108" t="s">
        <v>1043</v>
      </c>
      <c r="E82" s="71" t="s">
        <v>659</v>
      </c>
      <c r="F82" s="9">
        <v>6</v>
      </c>
      <c r="G82" s="8">
        <v>980</v>
      </c>
      <c r="H82" s="8">
        <v>1078</v>
      </c>
      <c r="I82" s="87"/>
      <c r="J82" s="9" t="s">
        <v>9</v>
      </c>
      <c r="K82" s="30"/>
      <c r="L82" s="14" t="s">
        <v>492</v>
      </c>
      <c r="M82" s="3">
        <v>7</v>
      </c>
      <c r="N82" s="6"/>
      <c r="O82" s="6"/>
      <c r="P82" s="6"/>
      <c r="Q82" s="6"/>
      <c r="R82" s="3"/>
      <c r="S82" s="53" t="s">
        <v>84</v>
      </c>
      <c r="U82" s="2"/>
    </row>
    <row r="83" spans="1:21" ht="77.25" customHeight="1" x14ac:dyDescent="0.4">
      <c r="A83" s="4" t="s">
        <v>10</v>
      </c>
      <c r="B83" s="3"/>
      <c r="C83" s="18">
        <v>70896228727</v>
      </c>
      <c r="D83" s="108" t="s">
        <v>1044</v>
      </c>
      <c r="E83" s="71" t="s">
        <v>660</v>
      </c>
      <c r="F83" s="9">
        <v>6</v>
      </c>
      <c r="G83" s="8">
        <v>980</v>
      </c>
      <c r="H83" s="8">
        <v>1078</v>
      </c>
      <c r="I83" s="87"/>
      <c r="J83" s="9" t="s">
        <v>9</v>
      </c>
      <c r="K83" s="30"/>
      <c r="L83" s="14" t="s">
        <v>492</v>
      </c>
      <c r="M83" s="3">
        <v>7</v>
      </c>
      <c r="N83" s="6"/>
      <c r="O83" s="6"/>
      <c r="P83" s="6"/>
      <c r="Q83" s="6"/>
      <c r="R83" s="92"/>
      <c r="S83" s="53" t="s">
        <v>85</v>
      </c>
      <c r="U83" s="2"/>
    </row>
    <row r="84" spans="1:21" ht="77.25" customHeight="1" x14ac:dyDescent="0.4">
      <c r="A84" s="4" t="s">
        <v>10</v>
      </c>
      <c r="B84" s="3"/>
      <c r="C84" s="18">
        <v>70896381217</v>
      </c>
      <c r="D84" s="108" t="s">
        <v>1045</v>
      </c>
      <c r="E84" s="71" t="s">
        <v>661</v>
      </c>
      <c r="F84" s="9">
        <v>6</v>
      </c>
      <c r="G84" s="8">
        <v>980</v>
      </c>
      <c r="H84" s="8">
        <v>1078</v>
      </c>
      <c r="I84" s="87"/>
      <c r="J84" s="9" t="s">
        <v>9</v>
      </c>
      <c r="K84" s="30"/>
      <c r="L84" s="14" t="s">
        <v>492</v>
      </c>
      <c r="M84" s="3">
        <v>7</v>
      </c>
      <c r="N84" s="6"/>
      <c r="O84" s="6"/>
      <c r="P84" s="6"/>
      <c r="Q84" s="6"/>
      <c r="R84" s="92"/>
      <c r="S84" s="53" t="s">
        <v>86</v>
      </c>
      <c r="U84" s="2"/>
    </row>
    <row r="85" spans="1:21" ht="77.25" customHeight="1" x14ac:dyDescent="0.4">
      <c r="A85" s="4" t="s">
        <v>10</v>
      </c>
      <c r="B85" s="3"/>
      <c r="C85" s="18">
        <v>70896421876</v>
      </c>
      <c r="D85" s="108" t="s">
        <v>1046</v>
      </c>
      <c r="E85" s="71" t="s">
        <v>662</v>
      </c>
      <c r="F85" s="9">
        <v>6</v>
      </c>
      <c r="G85" s="8">
        <v>780</v>
      </c>
      <c r="H85" s="8">
        <v>858</v>
      </c>
      <c r="I85" s="87"/>
      <c r="J85" s="9" t="s">
        <v>9</v>
      </c>
      <c r="K85" s="30"/>
      <c r="L85" s="14" t="s">
        <v>493</v>
      </c>
      <c r="M85" s="3">
        <v>7</v>
      </c>
      <c r="N85" s="6"/>
      <c r="O85" s="6"/>
      <c r="P85" s="6"/>
      <c r="Q85" s="6"/>
      <c r="R85" s="3"/>
      <c r="S85" s="53" t="s">
        <v>88</v>
      </c>
      <c r="U85" s="2"/>
    </row>
    <row r="86" spans="1:21" ht="77.25" customHeight="1" x14ac:dyDescent="0.4">
      <c r="A86" s="4" t="s">
        <v>10</v>
      </c>
      <c r="B86" s="3"/>
      <c r="C86" s="18">
        <v>70896651716</v>
      </c>
      <c r="D86" s="108" t="s">
        <v>1047</v>
      </c>
      <c r="E86" s="71" t="s">
        <v>663</v>
      </c>
      <c r="F86" s="9">
        <v>6</v>
      </c>
      <c r="G86" s="8">
        <v>780</v>
      </c>
      <c r="H86" s="8">
        <v>858</v>
      </c>
      <c r="I86" s="87"/>
      <c r="J86" s="9" t="s">
        <v>536</v>
      </c>
      <c r="K86" s="30"/>
      <c r="L86" s="14" t="s">
        <v>493</v>
      </c>
      <c r="M86" s="3">
        <v>7</v>
      </c>
      <c r="N86" s="6"/>
      <c r="O86" s="6"/>
      <c r="P86" s="6"/>
      <c r="Q86" s="6"/>
      <c r="R86" s="3"/>
      <c r="S86" s="53" t="s">
        <v>90</v>
      </c>
      <c r="U86" s="2"/>
    </row>
    <row r="87" spans="1:21" ht="77.25" customHeight="1" x14ac:dyDescent="0.4">
      <c r="A87" s="4" t="s">
        <v>10</v>
      </c>
      <c r="B87" s="3"/>
      <c r="C87" s="18">
        <v>70896021885</v>
      </c>
      <c r="D87" s="108" t="s">
        <v>1048</v>
      </c>
      <c r="E87" s="71" t="s">
        <v>664</v>
      </c>
      <c r="F87" s="9">
        <v>6</v>
      </c>
      <c r="G87" s="8">
        <v>780</v>
      </c>
      <c r="H87" s="8">
        <v>858</v>
      </c>
      <c r="I87" s="87"/>
      <c r="J87" s="9" t="s">
        <v>9</v>
      </c>
      <c r="K87" s="30"/>
      <c r="L87" s="14" t="s">
        <v>493</v>
      </c>
      <c r="M87" s="3">
        <v>7</v>
      </c>
      <c r="N87" s="6"/>
      <c r="O87" s="6"/>
      <c r="P87" s="6"/>
      <c r="Q87" s="6"/>
      <c r="R87" s="3"/>
      <c r="S87" s="53" t="s">
        <v>89</v>
      </c>
      <c r="U87" s="2"/>
    </row>
    <row r="88" spans="1:21" ht="77.25" customHeight="1" x14ac:dyDescent="0.4">
      <c r="A88" s="4" t="s">
        <v>10</v>
      </c>
      <c r="B88" s="3"/>
      <c r="C88" s="18">
        <v>70896651723</v>
      </c>
      <c r="D88" s="108" t="s">
        <v>1049</v>
      </c>
      <c r="E88" s="71" t="s">
        <v>665</v>
      </c>
      <c r="F88" s="9">
        <v>6</v>
      </c>
      <c r="G88" s="8">
        <v>980</v>
      </c>
      <c r="H88" s="8">
        <v>1078</v>
      </c>
      <c r="I88" s="87"/>
      <c r="J88" s="9" t="s">
        <v>9</v>
      </c>
      <c r="K88" s="30"/>
      <c r="L88" s="14" t="s">
        <v>492</v>
      </c>
      <c r="M88" s="3">
        <v>7</v>
      </c>
      <c r="N88" s="6"/>
      <c r="O88" s="6"/>
      <c r="P88" s="6"/>
      <c r="Q88" s="6"/>
      <c r="R88" s="3"/>
      <c r="S88" s="53" t="s">
        <v>87</v>
      </c>
      <c r="U88" s="2"/>
    </row>
    <row r="89" spans="1:21" ht="77.25" customHeight="1" x14ac:dyDescent="0.4">
      <c r="A89" s="4" t="s">
        <v>10</v>
      </c>
      <c r="B89" s="3"/>
      <c r="C89" s="18">
        <v>70896006639</v>
      </c>
      <c r="D89" s="108" t="s">
        <v>1050</v>
      </c>
      <c r="E89" s="71" t="s">
        <v>666</v>
      </c>
      <c r="F89" s="9">
        <v>3</v>
      </c>
      <c r="G89" s="8">
        <v>740</v>
      </c>
      <c r="H89" s="8">
        <v>814</v>
      </c>
      <c r="I89" s="87"/>
      <c r="J89" s="9" t="s">
        <v>536</v>
      </c>
      <c r="K89" s="30"/>
      <c r="L89" s="14" t="s">
        <v>538</v>
      </c>
      <c r="M89" s="3">
        <v>7</v>
      </c>
      <c r="N89" s="6"/>
      <c r="O89" s="6"/>
      <c r="P89" s="6"/>
      <c r="Q89" s="6"/>
      <c r="R89" s="3"/>
      <c r="S89" s="53" t="s">
        <v>96</v>
      </c>
      <c r="U89" s="2"/>
    </row>
    <row r="90" spans="1:21" ht="77.25" customHeight="1" x14ac:dyDescent="0.4">
      <c r="A90" s="4" t="s">
        <v>10</v>
      </c>
      <c r="B90" s="3"/>
      <c r="C90" s="18">
        <v>70896901545</v>
      </c>
      <c r="D90" s="108" t="s">
        <v>1051</v>
      </c>
      <c r="E90" s="71" t="s">
        <v>667</v>
      </c>
      <c r="F90" s="9">
        <v>3</v>
      </c>
      <c r="G90" s="8">
        <v>410</v>
      </c>
      <c r="H90" s="8">
        <v>451</v>
      </c>
      <c r="I90" s="87"/>
      <c r="J90" s="9" t="s">
        <v>9</v>
      </c>
      <c r="K90" s="30"/>
      <c r="L90" s="14" t="s">
        <v>490</v>
      </c>
      <c r="M90" s="3">
        <v>8</v>
      </c>
      <c r="N90" s="6"/>
      <c r="O90" s="6"/>
      <c r="P90" s="6"/>
      <c r="Q90" s="6"/>
      <c r="R90" s="3"/>
      <c r="S90" s="53" t="s">
        <v>91</v>
      </c>
      <c r="U90" s="2"/>
    </row>
    <row r="91" spans="1:21" ht="77.25" customHeight="1" x14ac:dyDescent="0.4">
      <c r="A91" s="4" t="s">
        <v>10</v>
      </c>
      <c r="B91" s="3"/>
      <c r="C91" s="18">
        <v>70896401564</v>
      </c>
      <c r="D91" s="108" t="s">
        <v>1052</v>
      </c>
      <c r="E91" s="71" t="s">
        <v>668</v>
      </c>
      <c r="F91" s="9">
        <v>3</v>
      </c>
      <c r="G91" s="8">
        <v>410</v>
      </c>
      <c r="H91" s="8">
        <v>451</v>
      </c>
      <c r="I91" s="87"/>
      <c r="J91" s="9" t="s">
        <v>9</v>
      </c>
      <c r="K91" s="30"/>
      <c r="L91" s="14" t="s">
        <v>490</v>
      </c>
      <c r="M91" s="3">
        <v>8</v>
      </c>
      <c r="N91" s="6"/>
      <c r="O91" s="6"/>
      <c r="P91" s="6"/>
      <c r="Q91" s="6"/>
      <c r="R91" s="3"/>
      <c r="S91" s="53" t="s">
        <v>92</v>
      </c>
      <c r="U91" s="2"/>
    </row>
    <row r="92" spans="1:21" ht="77.25" customHeight="1" x14ac:dyDescent="0.4">
      <c r="A92" s="4" t="s">
        <v>10</v>
      </c>
      <c r="B92" s="3"/>
      <c r="C92" s="18">
        <v>70896901583</v>
      </c>
      <c r="D92" s="108" t="s">
        <v>1053</v>
      </c>
      <c r="E92" s="71" t="s">
        <v>669</v>
      </c>
      <c r="F92" s="9">
        <v>3</v>
      </c>
      <c r="G92" s="8">
        <v>410</v>
      </c>
      <c r="H92" s="8">
        <v>451</v>
      </c>
      <c r="I92" s="87"/>
      <c r="J92" s="9" t="s">
        <v>9</v>
      </c>
      <c r="K92" s="30"/>
      <c r="L92" s="14" t="s">
        <v>490</v>
      </c>
      <c r="M92" s="3">
        <v>8</v>
      </c>
      <c r="N92" s="6"/>
      <c r="O92" s="6"/>
      <c r="P92" s="6"/>
      <c r="Q92" s="6"/>
      <c r="R92" s="3"/>
      <c r="S92" s="53" t="s">
        <v>93</v>
      </c>
      <c r="U92" s="2"/>
    </row>
    <row r="93" spans="1:21" ht="77.25" customHeight="1" x14ac:dyDescent="0.4">
      <c r="A93" s="4" t="s">
        <v>10</v>
      </c>
      <c r="B93" s="3"/>
      <c r="C93" s="18">
        <v>70896901484</v>
      </c>
      <c r="D93" s="108" t="s">
        <v>1054</v>
      </c>
      <c r="E93" s="71" t="s">
        <v>670</v>
      </c>
      <c r="F93" s="9">
        <v>3</v>
      </c>
      <c r="G93" s="8">
        <v>410</v>
      </c>
      <c r="H93" s="8">
        <v>451</v>
      </c>
      <c r="I93" s="87"/>
      <c r="J93" s="9" t="s">
        <v>9</v>
      </c>
      <c r="K93" s="30"/>
      <c r="L93" s="14" t="s">
        <v>490</v>
      </c>
      <c r="M93" s="3">
        <v>8</v>
      </c>
      <c r="N93" s="6"/>
      <c r="O93" s="6"/>
      <c r="P93" s="6"/>
      <c r="Q93" s="6"/>
      <c r="R93" s="3"/>
      <c r="S93" s="53" t="s">
        <v>94</v>
      </c>
      <c r="U93" s="2"/>
    </row>
    <row r="94" spans="1:21" ht="77.25" customHeight="1" x14ac:dyDescent="0.4">
      <c r="A94" s="4" t="s">
        <v>10</v>
      </c>
      <c r="B94" s="3"/>
      <c r="C94" s="18">
        <v>70896801500</v>
      </c>
      <c r="D94" s="108" t="s">
        <v>1055</v>
      </c>
      <c r="E94" s="71" t="s">
        <v>671</v>
      </c>
      <c r="F94" s="9">
        <v>3</v>
      </c>
      <c r="G94" s="8">
        <v>410</v>
      </c>
      <c r="H94" s="8">
        <v>451</v>
      </c>
      <c r="I94" s="87"/>
      <c r="J94" s="9" t="s">
        <v>9</v>
      </c>
      <c r="K94" s="30"/>
      <c r="L94" s="14" t="s">
        <v>490</v>
      </c>
      <c r="M94" s="3">
        <v>8</v>
      </c>
      <c r="N94" s="6"/>
      <c r="O94" s="6"/>
      <c r="P94" s="6"/>
      <c r="Q94" s="6"/>
      <c r="R94" s="3"/>
      <c r="S94" s="53" t="s">
        <v>95</v>
      </c>
      <c r="U94" s="2"/>
    </row>
    <row r="95" spans="1:21" ht="77.25" customHeight="1" x14ac:dyDescent="0.4">
      <c r="A95" s="4" t="s">
        <v>10</v>
      </c>
      <c r="B95" s="12"/>
      <c r="C95" s="18">
        <v>70896670687</v>
      </c>
      <c r="D95" s="108" t="s">
        <v>1056</v>
      </c>
      <c r="E95" s="71" t="s">
        <v>672</v>
      </c>
      <c r="F95" s="9">
        <v>3</v>
      </c>
      <c r="G95" s="8">
        <v>410</v>
      </c>
      <c r="H95" s="8">
        <v>451</v>
      </c>
      <c r="I95" s="87"/>
      <c r="J95" s="9" t="s">
        <v>536</v>
      </c>
      <c r="K95" s="30"/>
      <c r="L95" s="14" t="s">
        <v>490</v>
      </c>
      <c r="M95" s="3">
        <v>8</v>
      </c>
      <c r="N95" s="6"/>
      <c r="O95" s="6"/>
      <c r="P95" s="6"/>
      <c r="Q95" s="6"/>
      <c r="R95" s="3"/>
      <c r="S95" s="53" t="s">
        <v>401</v>
      </c>
      <c r="U95" s="2"/>
    </row>
    <row r="96" spans="1:21" ht="77.25" customHeight="1" x14ac:dyDescent="0.4">
      <c r="A96" s="4" t="s">
        <v>10</v>
      </c>
      <c r="B96" s="3"/>
      <c r="C96" s="18">
        <v>70896425058</v>
      </c>
      <c r="D96" s="108" t="s">
        <v>1057</v>
      </c>
      <c r="E96" s="71" t="s">
        <v>673</v>
      </c>
      <c r="F96" s="9">
        <v>3</v>
      </c>
      <c r="G96" s="8">
        <v>400</v>
      </c>
      <c r="H96" s="8">
        <v>440</v>
      </c>
      <c r="I96" s="87"/>
      <c r="J96" s="32" t="s">
        <v>535</v>
      </c>
      <c r="K96" s="30" t="s">
        <v>936</v>
      </c>
      <c r="L96" s="14" t="s">
        <v>490</v>
      </c>
      <c r="M96" s="3">
        <v>8</v>
      </c>
      <c r="N96" s="6"/>
      <c r="O96" s="6"/>
      <c r="P96" s="6"/>
      <c r="Q96" s="6"/>
      <c r="R96" s="3"/>
      <c r="S96" s="53" t="s">
        <v>97</v>
      </c>
      <c r="U96" s="2"/>
    </row>
    <row r="97" spans="1:21" ht="77.25" customHeight="1" x14ac:dyDescent="0.4">
      <c r="A97" s="4" t="s">
        <v>10</v>
      </c>
      <c r="B97" s="5"/>
      <c r="C97" s="17">
        <v>70896425072</v>
      </c>
      <c r="D97" s="107" t="s">
        <v>1058</v>
      </c>
      <c r="E97" s="70" t="s">
        <v>674</v>
      </c>
      <c r="F97" s="7">
        <v>3</v>
      </c>
      <c r="G97" s="8">
        <v>400</v>
      </c>
      <c r="H97" s="8">
        <v>440</v>
      </c>
      <c r="I97" s="87"/>
      <c r="J97" s="9" t="s">
        <v>536</v>
      </c>
      <c r="K97" s="30"/>
      <c r="L97" s="14" t="s">
        <v>490</v>
      </c>
      <c r="M97" s="3">
        <v>8</v>
      </c>
      <c r="N97" s="3"/>
      <c r="O97" s="3"/>
      <c r="P97" s="3"/>
      <c r="Q97" s="3"/>
      <c r="R97" s="3"/>
      <c r="S97" s="53" t="s">
        <v>98</v>
      </c>
      <c r="U97" s="2"/>
    </row>
    <row r="98" spans="1:21" ht="77.25" customHeight="1" x14ac:dyDescent="0.4">
      <c r="A98" s="4" t="s">
        <v>10</v>
      </c>
      <c r="B98" s="3"/>
      <c r="C98" s="18">
        <v>70896425034</v>
      </c>
      <c r="D98" s="108" t="s">
        <v>1059</v>
      </c>
      <c r="E98" s="71" t="s">
        <v>675</v>
      </c>
      <c r="F98" s="9">
        <v>3</v>
      </c>
      <c r="G98" s="8">
        <v>400</v>
      </c>
      <c r="H98" s="8">
        <v>440</v>
      </c>
      <c r="I98" s="87"/>
      <c r="J98" s="9" t="s">
        <v>9</v>
      </c>
      <c r="K98" s="30"/>
      <c r="L98" s="14" t="s">
        <v>495</v>
      </c>
      <c r="M98" s="3">
        <v>8</v>
      </c>
      <c r="N98" s="6"/>
      <c r="O98" s="6"/>
      <c r="P98" s="6"/>
      <c r="Q98" s="6"/>
      <c r="R98" s="3"/>
      <c r="S98" s="53" t="s">
        <v>99</v>
      </c>
      <c r="U98" s="2"/>
    </row>
    <row r="99" spans="1:21" ht="77.25" customHeight="1" x14ac:dyDescent="0.4">
      <c r="A99" s="4" t="s">
        <v>10</v>
      </c>
      <c r="B99" s="12"/>
      <c r="C99" s="33">
        <v>70896332806</v>
      </c>
      <c r="D99" s="109" t="s">
        <v>410</v>
      </c>
      <c r="E99" s="73" t="s">
        <v>676</v>
      </c>
      <c r="F99" s="34">
        <v>2</v>
      </c>
      <c r="G99" s="35">
        <v>3000</v>
      </c>
      <c r="H99" s="35">
        <v>3300</v>
      </c>
      <c r="I99" s="87"/>
      <c r="J99" s="9" t="s">
        <v>534</v>
      </c>
      <c r="K99" s="47" t="s">
        <v>565</v>
      </c>
      <c r="L99" s="36" t="s">
        <v>516</v>
      </c>
      <c r="M99" s="34">
        <v>8</v>
      </c>
      <c r="N99" s="37"/>
      <c r="O99" s="37"/>
      <c r="P99" s="37"/>
      <c r="Q99" s="37"/>
      <c r="R99" s="47" t="s">
        <v>579</v>
      </c>
      <c r="S99" s="59" t="s">
        <v>409</v>
      </c>
      <c r="U99" s="2"/>
    </row>
    <row r="100" spans="1:21" ht="77.25" customHeight="1" x14ac:dyDescent="0.4">
      <c r="A100" s="4" t="s">
        <v>10</v>
      </c>
      <c r="B100" s="12"/>
      <c r="C100" s="33">
        <v>70896332813</v>
      </c>
      <c r="D100" s="109" t="s">
        <v>412</v>
      </c>
      <c r="E100" s="73" t="s">
        <v>677</v>
      </c>
      <c r="F100" s="34">
        <v>3</v>
      </c>
      <c r="G100" s="35">
        <v>3800</v>
      </c>
      <c r="H100" s="35">
        <v>4180</v>
      </c>
      <c r="I100" s="87"/>
      <c r="J100" s="9" t="s">
        <v>536</v>
      </c>
      <c r="K100" s="47" t="s">
        <v>565</v>
      </c>
      <c r="L100" s="36" t="s">
        <v>516</v>
      </c>
      <c r="M100" s="34">
        <v>8</v>
      </c>
      <c r="N100" s="37"/>
      <c r="O100" s="37"/>
      <c r="P100" s="37"/>
      <c r="Q100" s="37"/>
      <c r="R100" s="47" t="s">
        <v>579</v>
      </c>
      <c r="S100" s="59" t="s">
        <v>411</v>
      </c>
      <c r="U100" s="2"/>
    </row>
    <row r="101" spans="1:21" ht="77.25" customHeight="1" x14ac:dyDescent="0.4">
      <c r="A101" s="4" t="s">
        <v>10</v>
      </c>
      <c r="B101" s="3"/>
      <c r="C101" s="18">
        <v>70896372505</v>
      </c>
      <c r="D101" s="108" t="s">
        <v>1060</v>
      </c>
      <c r="E101" s="71" t="s">
        <v>678</v>
      </c>
      <c r="F101" s="9">
        <v>2</v>
      </c>
      <c r="G101" s="8">
        <v>3300</v>
      </c>
      <c r="H101" s="8">
        <v>3630</v>
      </c>
      <c r="I101" s="87"/>
      <c r="J101" s="9" t="s">
        <v>534</v>
      </c>
      <c r="K101" s="30"/>
      <c r="L101" s="14" t="s">
        <v>539</v>
      </c>
      <c r="M101" s="3">
        <v>8</v>
      </c>
      <c r="N101" s="6"/>
      <c r="O101" s="6"/>
      <c r="P101" s="6"/>
      <c r="Q101" s="6"/>
      <c r="R101" s="3"/>
      <c r="S101" s="53" t="s">
        <v>100</v>
      </c>
      <c r="U101" s="2"/>
    </row>
    <row r="102" spans="1:21" ht="77.25" customHeight="1" x14ac:dyDescent="0.4">
      <c r="A102" s="4" t="s">
        <v>10</v>
      </c>
      <c r="B102" s="3"/>
      <c r="C102" s="18">
        <v>70896378316</v>
      </c>
      <c r="D102" s="108" t="s">
        <v>1061</v>
      </c>
      <c r="E102" s="71" t="s">
        <v>679</v>
      </c>
      <c r="F102" s="9">
        <v>2</v>
      </c>
      <c r="G102" s="8">
        <v>2880</v>
      </c>
      <c r="H102" s="8">
        <v>3168</v>
      </c>
      <c r="I102" s="87"/>
      <c r="J102" s="9" t="s">
        <v>534</v>
      </c>
      <c r="K102" s="30"/>
      <c r="L102" s="14" t="s">
        <v>564</v>
      </c>
      <c r="M102" s="3">
        <v>8</v>
      </c>
      <c r="N102" s="6"/>
      <c r="O102" s="6"/>
      <c r="P102" s="6"/>
      <c r="Q102" s="6"/>
      <c r="R102" s="3"/>
      <c r="S102" s="53" t="s">
        <v>101</v>
      </c>
      <c r="U102" s="2"/>
    </row>
    <row r="103" spans="1:21" ht="77.25" customHeight="1" x14ac:dyDescent="0.4">
      <c r="A103" s="4" t="s">
        <v>10</v>
      </c>
      <c r="B103" s="3"/>
      <c r="C103" s="18">
        <v>70896378262</v>
      </c>
      <c r="D103" s="108" t="s">
        <v>1062</v>
      </c>
      <c r="E103" s="71" t="s">
        <v>680</v>
      </c>
      <c r="F103" s="9">
        <v>2</v>
      </c>
      <c r="G103" s="8">
        <v>6400</v>
      </c>
      <c r="H103" s="8">
        <v>7040</v>
      </c>
      <c r="I103" s="87"/>
      <c r="J103" s="9" t="s">
        <v>536</v>
      </c>
      <c r="K103" s="30"/>
      <c r="L103" s="14" t="s">
        <v>541</v>
      </c>
      <c r="M103" s="3">
        <v>8</v>
      </c>
      <c r="N103" s="6"/>
      <c r="O103" s="6"/>
      <c r="P103" s="6"/>
      <c r="Q103" s="6"/>
      <c r="R103" s="3"/>
      <c r="S103" s="53" t="s">
        <v>102</v>
      </c>
      <c r="U103" s="2"/>
    </row>
    <row r="104" spans="1:21" ht="77.25" customHeight="1" x14ac:dyDescent="0.4">
      <c r="A104" s="4" t="s">
        <v>10</v>
      </c>
      <c r="B104" s="3"/>
      <c r="C104" s="18">
        <v>70896425812</v>
      </c>
      <c r="D104" s="108" t="s">
        <v>1063</v>
      </c>
      <c r="E104" s="71" t="s">
        <v>681</v>
      </c>
      <c r="F104" s="9">
        <v>3</v>
      </c>
      <c r="G104" s="8">
        <v>1180</v>
      </c>
      <c r="H104" s="8">
        <v>1298</v>
      </c>
      <c r="I104" s="87"/>
      <c r="J104" s="9" t="s">
        <v>536</v>
      </c>
      <c r="K104" s="30"/>
      <c r="L104" s="14"/>
      <c r="M104" s="3">
        <v>9</v>
      </c>
      <c r="N104" s="6"/>
      <c r="O104" s="6"/>
      <c r="P104" s="6"/>
      <c r="Q104" s="6"/>
      <c r="R104" s="3"/>
      <c r="S104" s="53" t="s">
        <v>103</v>
      </c>
      <c r="U104" s="2"/>
    </row>
    <row r="105" spans="1:21" ht="77.25" customHeight="1" x14ac:dyDescent="0.4">
      <c r="A105" s="4" t="s">
        <v>10</v>
      </c>
      <c r="B105" s="3"/>
      <c r="C105" s="19">
        <v>70896325822</v>
      </c>
      <c r="D105" s="111" t="s">
        <v>1158</v>
      </c>
      <c r="E105" s="76" t="s">
        <v>682</v>
      </c>
      <c r="F105" s="20">
        <v>3</v>
      </c>
      <c r="G105" s="21">
        <v>1180</v>
      </c>
      <c r="H105" s="21">
        <v>1298</v>
      </c>
      <c r="I105" s="87"/>
      <c r="J105" s="38" t="s">
        <v>535</v>
      </c>
      <c r="K105" s="52" t="s">
        <v>571</v>
      </c>
      <c r="L105" s="26"/>
      <c r="M105" s="6" t="s">
        <v>570</v>
      </c>
      <c r="N105" s="6"/>
      <c r="O105" s="6"/>
      <c r="P105" s="6"/>
      <c r="Q105" s="6"/>
      <c r="R105" s="20" t="s">
        <v>579</v>
      </c>
      <c r="S105" s="57" t="s">
        <v>104</v>
      </c>
      <c r="U105" s="2"/>
    </row>
    <row r="106" spans="1:21" ht="77.25" customHeight="1" x14ac:dyDescent="0.4">
      <c r="A106" s="4" t="s">
        <v>10</v>
      </c>
      <c r="B106" s="3"/>
      <c r="C106" s="18">
        <v>70896125835</v>
      </c>
      <c r="D106" s="108" t="s">
        <v>1064</v>
      </c>
      <c r="E106" s="71" t="s">
        <v>683</v>
      </c>
      <c r="F106" s="9">
        <v>3</v>
      </c>
      <c r="G106" s="8">
        <v>1180</v>
      </c>
      <c r="H106" s="8">
        <v>1298</v>
      </c>
      <c r="I106" s="87"/>
      <c r="J106" s="9" t="s">
        <v>536</v>
      </c>
      <c r="K106" s="30"/>
      <c r="L106" s="15"/>
      <c r="M106" s="3">
        <v>9</v>
      </c>
      <c r="N106" s="6"/>
      <c r="O106" s="6"/>
      <c r="P106" s="6"/>
      <c r="Q106" s="6"/>
      <c r="R106" s="92" t="s">
        <v>935</v>
      </c>
      <c r="S106" s="53" t="s">
        <v>105</v>
      </c>
      <c r="U106" s="2"/>
    </row>
    <row r="107" spans="1:21" ht="77.25" customHeight="1" x14ac:dyDescent="0.4">
      <c r="A107" s="4" t="s">
        <v>10</v>
      </c>
      <c r="B107" s="5"/>
      <c r="C107" s="24">
        <v>70896225849</v>
      </c>
      <c r="D107" s="112" t="s">
        <v>1159</v>
      </c>
      <c r="E107" s="75" t="s">
        <v>684</v>
      </c>
      <c r="F107" s="25">
        <v>3</v>
      </c>
      <c r="G107" s="21">
        <v>1180</v>
      </c>
      <c r="H107" s="21">
        <v>1298</v>
      </c>
      <c r="I107" s="87"/>
      <c r="J107" s="32" t="s">
        <v>535</v>
      </c>
      <c r="K107" s="52" t="s">
        <v>571</v>
      </c>
      <c r="L107" s="26"/>
      <c r="M107" s="6" t="s">
        <v>570</v>
      </c>
      <c r="N107" s="6"/>
      <c r="O107" s="6"/>
      <c r="P107" s="6"/>
      <c r="Q107" s="6"/>
      <c r="R107" s="20" t="s">
        <v>579</v>
      </c>
      <c r="S107" s="57" t="s">
        <v>106</v>
      </c>
      <c r="U107" s="2"/>
    </row>
    <row r="108" spans="1:21" ht="77.25" customHeight="1" x14ac:dyDescent="0.4">
      <c r="A108" s="4" t="s">
        <v>10</v>
      </c>
      <c r="B108" s="3"/>
      <c r="C108" s="18">
        <v>70896225856</v>
      </c>
      <c r="D108" s="108" t="s">
        <v>1065</v>
      </c>
      <c r="E108" s="71" t="s">
        <v>685</v>
      </c>
      <c r="F108" s="9">
        <v>3</v>
      </c>
      <c r="G108" s="8">
        <v>1180</v>
      </c>
      <c r="H108" s="8">
        <v>1298</v>
      </c>
      <c r="I108" s="87"/>
      <c r="J108" s="9" t="s">
        <v>536</v>
      </c>
      <c r="K108" s="30"/>
      <c r="L108" s="14"/>
      <c r="M108" s="3">
        <v>9</v>
      </c>
      <c r="N108" s="6"/>
      <c r="O108" s="6"/>
      <c r="P108" s="6"/>
      <c r="Q108" s="6"/>
      <c r="R108" s="3"/>
      <c r="S108" s="53" t="s">
        <v>107</v>
      </c>
      <c r="U108" s="2"/>
    </row>
    <row r="109" spans="1:21" ht="77.25" customHeight="1" x14ac:dyDescent="0.4">
      <c r="A109" s="4" t="s">
        <v>10</v>
      </c>
      <c r="B109" s="3"/>
      <c r="C109" s="18">
        <v>70896125866</v>
      </c>
      <c r="D109" s="108" t="s">
        <v>1066</v>
      </c>
      <c r="E109" s="71" t="s">
        <v>686</v>
      </c>
      <c r="F109" s="9">
        <v>3</v>
      </c>
      <c r="G109" s="8">
        <v>1180</v>
      </c>
      <c r="H109" s="8">
        <v>1298</v>
      </c>
      <c r="I109" s="87"/>
      <c r="J109" s="9" t="s">
        <v>536</v>
      </c>
      <c r="K109" s="30"/>
      <c r="L109" s="15"/>
      <c r="M109" s="3">
        <v>9</v>
      </c>
      <c r="N109" s="6"/>
      <c r="O109" s="6"/>
      <c r="P109" s="6"/>
      <c r="Q109" s="6"/>
      <c r="R109" s="3"/>
      <c r="S109" s="53" t="s">
        <v>108</v>
      </c>
      <c r="U109" s="2"/>
    </row>
    <row r="110" spans="1:21" ht="77.25" customHeight="1" x14ac:dyDescent="0.4">
      <c r="A110" s="4" t="s">
        <v>10</v>
      </c>
      <c r="B110" s="3"/>
      <c r="C110" s="18">
        <v>70896125880</v>
      </c>
      <c r="D110" s="108" t="s">
        <v>1067</v>
      </c>
      <c r="E110" s="71" t="s">
        <v>687</v>
      </c>
      <c r="F110" s="9">
        <v>3</v>
      </c>
      <c r="G110" s="8">
        <v>1180</v>
      </c>
      <c r="H110" s="8">
        <v>1298</v>
      </c>
      <c r="I110" s="87"/>
      <c r="J110" s="9" t="s">
        <v>536</v>
      </c>
      <c r="K110" s="30"/>
      <c r="L110" s="15"/>
      <c r="M110" s="3">
        <v>9</v>
      </c>
      <c r="N110" s="6"/>
      <c r="O110" s="6"/>
      <c r="P110" s="6"/>
      <c r="Q110" s="6"/>
      <c r="R110" s="3"/>
      <c r="S110" s="53" t="s">
        <v>109</v>
      </c>
      <c r="U110" s="2"/>
    </row>
    <row r="111" spans="1:21" ht="77.25" customHeight="1" x14ac:dyDescent="0.4">
      <c r="A111" s="4" t="s">
        <v>10</v>
      </c>
      <c r="B111" s="3"/>
      <c r="C111" s="18">
        <v>70896213457</v>
      </c>
      <c r="D111" s="108" t="s">
        <v>1068</v>
      </c>
      <c r="E111" s="71" t="s">
        <v>688</v>
      </c>
      <c r="F111" s="9">
        <v>3</v>
      </c>
      <c r="G111" s="8">
        <v>1000</v>
      </c>
      <c r="H111" s="8">
        <v>1100</v>
      </c>
      <c r="I111" s="87"/>
      <c r="J111" s="9" t="s">
        <v>534</v>
      </c>
      <c r="K111" s="30"/>
      <c r="L111" s="14"/>
      <c r="M111" s="3">
        <v>9</v>
      </c>
      <c r="N111" s="6"/>
      <c r="O111" s="6"/>
      <c r="P111" s="6"/>
      <c r="Q111" s="6"/>
      <c r="R111" s="92"/>
      <c r="S111" s="53" t="s">
        <v>110</v>
      </c>
      <c r="U111" s="2"/>
    </row>
    <row r="112" spans="1:21" ht="77.25" customHeight="1" x14ac:dyDescent="0.4">
      <c r="A112" s="4" t="s">
        <v>10</v>
      </c>
      <c r="B112" s="3"/>
      <c r="C112" s="33">
        <v>70896213464</v>
      </c>
      <c r="D112" s="109" t="s">
        <v>1069</v>
      </c>
      <c r="E112" s="73" t="s">
        <v>689</v>
      </c>
      <c r="F112" s="34">
        <v>3</v>
      </c>
      <c r="G112" s="35">
        <v>1000</v>
      </c>
      <c r="H112" s="35">
        <v>1100</v>
      </c>
      <c r="I112" s="87"/>
      <c r="J112" s="9" t="s">
        <v>534</v>
      </c>
      <c r="K112" s="124" t="s">
        <v>565</v>
      </c>
      <c r="L112" s="46"/>
      <c r="M112" s="37" t="s">
        <v>570</v>
      </c>
      <c r="N112" s="115"/>
      <c r="O112" s="115"/>
      <c r="P112" s="115"/>
      <c r="Q112" s="115"/>
      <c r="R112" s="125" t="s">
        <v>579</v>
      </c>
      <c r="S112" s="59" t="s">
        <v>111</v>
      </c>
      <c r="U112" s="2"/>
    </row>
    <row r="113" spans="1:21" ht="77.25" customHeight="1" x14ac:dyDescent="0.4">
      <c r="A113" s="4" t="s">
        <v>10</v>
      </c>
      <c r="B113" s="3"/>
      <c r="C113" s="18">
        <v>70896013477</v>
      </c>
      <c r="D113" s="108" t="s">
        <v>1070</v>
      </c>
      <c r="E113" s="71" t="s">
        <v>690</v>
      </c>
      <c r="F113" s="9">
        <v>3</v>
      </c>
      <c r="G113" s="8">
        <v>1000</v>
      </c>
      <c r="H113" s="8">
        <v>1100</v>
      </c>
      <c r="I113" s="87"/>
      <c r="J113" s="9" t="s">
        <v>536</v>
      </c>
      <c r="K113" s="30"/>
      <c r="L113" s="14"/>
      <c r="M113" s="3">
        <v>9</v>
      </c>
      <c r="N113" s="6"/>
      <c r="O113" s="6"/>
      <c r="P113" s="6"/>
      <c r="Q113" s="6"/>
      <c r="R113" s="92"/>
      <c r="S113" s="53" t="s">
        <v>112</v>
      </c>
      <c r="U113" s="2"/>
    </row>
    <row r="114" spans="1:21" ht="77.25" customHeight="1" x14ac:dyDescent="0.4">
      <c r="A114" s="4" t="s">
        <v>10</v>
      </c>
      <c r="B114" s="3"/>
      <c r="C114" s="18">
        <v>70896231116</v>
      </c>
      <c r="D114" s="108" t="s">
        <v>1071</v>
      </c>
      <c r="E114" s="71" t="s">
        <v>691</v>
      </c>
      <c r="F114" s="9">
        <v>6</v>
      </c>
      <c r="G114" s="8">
        <v>620</v>
      </c>
      <c r="H114" s="8">
        <v>682</v>
      </c>
      <c r="I114" s="87"/>
      <c r="J114" s="9" t="s">
        <v>536</v>
      </c>
      <c r="K114" s="30"/>
      <c r="L114" s="14"/>
      <c r="M114" s="3">
        <v>9</v>
      </c>
      <c r="N114" s="6"/>
      <c r="O114" s="6"/>
      <c r="P114" s="6"/>
      <c r="Q114" s="6"/>
      <c r="R114" s="3"/>
      <c r="S114" s="53" t="s">
        <v>113</v>
      </c>
      <c r="U114" s="2"/>
    </row>
    <row r="115" spans="1:21" ht="77.25" customHeight="1" x14ac:dyDescent="0.4">
      <c r="A115" s="4" t="s">
        <v>10</v>
      </c>
      <c r="B115" s="3"/>
      <c r="C115" s="18">
        <v>70896235114</v>
      </c>
      <c r="D115" s="108" t="s">
        <v>1072</v>
      </c>
      <c r="E115" s="71" t="s">
        <v>692</v>
      </c>
      <c r="F115" s="9">
        <v>6</v>
      </c>
      <c r="G115" s="8">
        <v>620</v>
      </c>
      <c r="H115" s="8">
        <v>682</v>
      </c>
      <c r="I115" s="87"/>
      <c r="J115" s="9" t="s">
        <v>536</v>
      </c>
      <c r="K115" s="30"/>
      <c r="L115" s="14"/>
      <c r="M115" s="3">
        <v>9</v>
      </c>
      <c r="N115" s="6"/>
      <c r="O115" s="6"/>
      <c r="P115" s="6"/>
      <c r="Q115" s="6"/>
      <c r="R115" s="3"/>
      <c r="S115" s="53" t="s">
        <v>114</v>
      </c>
      <c r="U115" s="2"/>
    </row>
    <row r="116" spans="1:21" ht="77.25" customHeight="1" x14ac:dyDescent="0.4">
      <c r="A116" s="4" t="s">
        <v>10</v>
      </c>
      <c r="B116" s="3"/>
      <c r="C116" s="18">
        <v>70896711977</v>
      </c>
      <c r="D116" s="108" t="s">
        <v>283</v>
      </c>
      <c r="E116" s="71" t="s">
        <v>693</v>
      </c>
      <c r="F116" s="9">
        <v>6</v>
      </c>
      <c r="G116" s="8">
        <v>800</v>
      </c>
      <c r="H116" s="8">
        <v>880</v>
      </c>
      <c r="I116" s="87"/>
      <c r="J116" s="9" t="s">
        <v>536</v>
      </c>
      <c r="K116" s="30"/>
      <c r="L116" s="14"/>
      <c r="M116" s="3">
        <v>9</v>
      </c>
      <c r="N116" s="6"/>
      <c r="O116" s="6"/>
      <c r="P116" s="6"/>
      <c r="Q116" s="6"/>
      <c r="R116" s="92"/>
      <c r="S116" s="53" t="s">
        <v>115</v>
      </c>
      <c r="U116" s="2"/>
    </row>
    <row r="117" spans="1:21" ht="77.25" customHeight="1" x14ac:dyDescent="0.4">
      <c r="A117" s="4" t="s">
        <v>10</v>
      </c>
      <c r="B117" s="5"/>
      <c r="C117" s="17">
        <v>70896575548</v>
      </c>
      <c r="D117" s="107" t="s">
        <v>1073</v>
      </c>
      <c r="E117" s="70" t="s">
        <v>694</v>
      </c>
      <c r="F117" s="7">
        <v>3</v>
      </c>
      <c r="G117" s="8">
        <v>3200</v>
      </c>
      <c r="H117" s="8">
        <v>3520</v>
      </c>
      <c r="I117" s="87"/>
      <c r="J117" s="9" t="s">
        <v>536</v>
      </c>
      <c r="K117" s="30"/>
      <c r="L117" s="14"/>
      <c r="M117" s="3">
        <v>9</v>
      </c>
      <c r="N117" s="6"/>
      <c r="O117" s="6"/>
      <c r="P117" s="6"/>
      <c r="Q117" s="6"/>
      <c r="R117" s="3"/>
      <c r="S117" s="53" t="s">
        <v>116</v>
      </c>
      <c r="U117" s="2"/>
    </row>
    <row r="118" spans="1:21" ht="77.25" customHeight="1" x14ac:dyDescent="0.4">
      <c r="A118" s="4" t="s">
        <v>10</v>
      </c>
      <c r="B118" s="3"/>
      <c r="C118" s="41">
        <v>70896599483</v>
      </c>
      <c r="D118" s="113" t="s">
        <v>1074</v>
      </c>
      <c r="E118" s="77" t="s">
        <v>695</v>
      </c>
      <c r="F118" s="42">
        <v>2</v>
      </c>
      <c r="G118" s="43">
        <v>2200</v>
      </c>
      <c r="H118" s="43">
        <v>2420</v>
      </c>
      <c r="I118" s="87"/>
      <c r="J118" s="38" t="s">
        <v>535</v>
      </c>
      <c r="K118" s="82" t="s">
        <v>936</v>
      </c>
      <c r="L118" s="128" t="s">
        <v>566</v>
      </c>
      <c r="M118" s="44" t="s">
        <v>570</v>
      </c>
      <c r="N118" s="44"/>
      <c r="O118" s="44"/>
      <c r="P118" s="44"/>
      <c r="Q118" s="44"/>
      <c r="R118" s="139" t="s">
        <v>938</v>
      </c>
      <c r="S118" s="58" t="s">
        <v>117</v>
      </c>
      <c r="U118" s="2"/>
    </row>
    <row r="119" spans="1:21" ht="77.25" customHeight="1" x14ac:dyDescent="0.4">
      <c r="A119" s="4" t="s">
        <v>10</v>
      </c>
      <c r="B119" s="3"/>
      <c r="C119" s="93">
        <v>70896258151</v>
      </c>
      <c r="D119" s="113" t="s">
        <v>1075</v>
      </c>
      <c r="E119" s="94" t="s">
        <v>937</v>
      </c>
      <c r="F119" s="42">
        <v>2</v>
      </c>
      <c r="G119" s="43">
        <v>2200</v>
      </c>
      <c r="H119" s="43">
        <v>2420</v>
      </c>
      <c r="I119" s="87"/>
      <c r="J119" s="9" t="s">
        <v>9</v>
      </c>
      <c r="K119" s="82" t="s">
        <v>565</v>
      </c>
      <c r="L119" s="45" t="s">
        <v>939</v>
      </c>
      <c r="M119" s="44" t="s">
        <v>570</v>
      </c>
      <c r="N119" s="44"/>
      <c r="O119" s="44"/>
      <c r="P119" s="44"/>
      <c r="Q119" s="44"/>
      <c r="R119" s="140"/>
      <c r="S119" s="58"/>
      <c r="U119" s="2"/>
    </row>
    <row r="120" spans="1:21" ht="77.25" customHeight="1" x14ac:dyDescent="0.4">
      <c r="A120" s="4" t="s">
        <v>10</v>
      </c>
      <c r="B120" s="3"/>
      <c r="C120" s="18">
        <v>70896377234</v>
      </c>
      <c r="D120" s="108" t="s">
        <v>284</v>
      </c>
      <c r="E120" s="71" t="s">
        <v>696</v>
      </c>
      <c r="F120" s="9">
        <v>3</v>
      </c>
      <c r="G120" s="8">
        <v>2000</v>
      </c>
      <c r="H120" s="8">
        <v>2200</v>
      </c>
      <c r="I120" s="87"/>
      <c r="J120" s="9" t="s">
        <v>536</v>
      </c>
      <c r="K120" s="30"/>
      <c r="L120" s="14"/>
      <c r="M120" s="3">
        <v>10</v>
      </c>
      <c r="N120" s="6"/>
      <c r="O120" s="6"/>
      <c r="P120" s="6"/>
      <c r="Q120" s="6"/>
      <c r="R120" s="3"/>
      <c r="S120" s="53" t="s">
        <v>118</v>
      </c>
      <c r="U120" s="2"/>
    </row>
    <row r="121" spans="1:21" ht="77.25" customHeight="1" x14ac:dyDescent="0.4">
      <c r="A121" s="4" t="s">
        <v>10</v>
      </c>
      <c r="B121" s="3"/>
      <c r="C121" s="18">
        <v>70896377227</v>
      </c>
      <c r="D121" s="108" t="s">
        <v>1076</v>
      </c>
      <c r="E121" s="71" t="s">
        <v>697</v>
      </c>
      <c r="F121" s="9">
        <v>3</v>
      </c>
      <c r="G121" s="51">
        <v>2200</v>
      </c>
      <c r="H121" s="51">
        <v>2420</v>
      </c>
      <c r="I121" s="87"/>
      <c r="J121" s="9" t="s">
        <v>536</v>
      </c>
      <c r="K121" s="30"/>
      <c r="L121" s="15"/>
      <c r="M121" s="3">
        <v>10</v>
      </c>
      <c r="N121" s="6"/>
      <c r="O121" s="6"/>
      <c r="P121" s="6"/>
      <c r="Q121" s="6"/>
      <c r="R121" s="15" t="s">
        <v>931</v>
      </c>
      <c r="S121" s="53" t="s">
        <v>119</v>
      </c>
      <c r="U121" s="2"/>
    </row>
    <row r="122" spans="1:21" ht="77.25" customHeight="1" x14ac:dyDescent="0.4">
      <c r="A122" s="4" t="s">
        <v>10</v>
      </c>
      <c r="B122" s="3"/>
      <c r="C122" s="33">
        <v>70896810670</v>
      </c>
      <c r="D122" s="109" t="s">
        <v>1160</v>
      </c>
      <c r="E122" s="73" t="s">
        <v>698</v>
      </c>
      <c r="F122" s="34">
        <v>1</v>
      </c>
      <c r="G122" s="35">
        <v>940</v>
      </c>
      <c r="H122" s="35">
        <v>1034</v>
      </c>
      <c r="I122" s="87"/>
      <c r="J122" s="9">
        <v>1</v>
      </c>
      <c r="K122" s="47" t="s">
        <v>565</v>
      </c>
      <c r="L122" s="36"/>
      <c r="M122" s="34">
        <v>10</v>
      </c>
      <c r="N122" s="37"/>
      <c r="O122" s="37"/>
      <c r="P122" s="37"/>
      <c r="Q122" s="37"/>
      <c r="R122" s="34" t="s">
        <v>579</v>
      </c>
      <c r="S122" s="59" t="s">
        <v>120</v>
      </c>
      <c r="U122" s="2"/>
    </row>
    <row r="123" spans="1:21" ht="77.25" customHeight="1" x14ac:dyDescent="0.4">
      <c r="A123" s="4" t="s">
        <v>10</v>
      </c>
      <c r="B123" s="3"/>
      <c r="C123" s="18">
        <v>70896809926</v>
      </c>
      <c r="D123" s="108" t="s">
        <v>1077</v>
      </c>
      <c r="E123" s="71" t="s">
        <v>699</v>
      </c>
      <c r="F123" s="9">
        <v>6</v>
      </c>
      <c r="G123" s="8">
        <v>780</v>
      </c>
      <c r="H123" s="8">
        <v>858</v>
      </c>
      <c r="I123" s="87"/>
      <c r="J123" s="9" t="s">
        <v>536</v>
      </c>
      <c r="K123" s="30"/>
      <c r="L123" s="14"/>
      <c r="M123" s="3">
        <v>10</v>
      </c>
      <c r="N123" s="6"/>
      <c r="O123" s="6"/>
      <c r="P123" s="6"/>
      <c r="Q123" s="6"/>
      <c r="R123" s="3"/>
      <c r="S123" s="53" t="s">
        <v>121</v>
      </c>
      <c r="U123" s="2"/>
    </row>
    <row r="124" spans="1:21" ht="77.25" customHeight="1" x14ac:dyDescent="0.4">
      <c r="A124" s="4" t="s">
        <v>10</v>
      </c>
      <c r="B124" s="3"/>
      <c r="C124" s="19">
        <v>70896409157</v>
      </c>
      <c r="D124" s="111" t="s">
        <v>1161</v>
      </c>
      <c r="E124" s="76" t="s">
        <v>700</v>
      </c>
      <c r="F124" s="20">
        <v>1</v>
      </c>
      <c r="G124" s="21">
        <v>780</v>
      </c>
      <c r="H124" s="21">
        <v>858</v>
      </c>
      <c r="I124" s="20"/>
      <c r="J124" s="116" t="s">
        <v>535</v>
      </c>
      <c r="K124" s="52" t="s">
        <v>571</v>
      </c>
      <c r="L124" s="23"/>
      <c r="M124" s="20" t="s">
        <v>570</v>
      </c>
      <c r="N124" s="22"/>
      <c r="O124" s="22"/>
      <c r="P124" s="22"/>
      <c r="Q124" s="22"/>
      <c r="R124" s="20" t="s">
        <v>579</v>
      </c>
      <c r="S124" s="57" t="s">
        <v>122</v>
      </c>
      <c r="U124" s="2"/>
    </row>
    <row r="125" spans="1:21" ht="77.25" customHeight="1" x14ac:dyDescent="0.4">
      <c r="A125" s="4" t="s">
        <v>10</v>
      </c>
      <c r="B125" s="3"/>
      <c r="C125" s="18">
        <v>70896354938</v>
      </c>
      <c r="D125" s="108" t="s">
        <v>1078</v>
      </c>
      <c r="E125" s="71" t="s">
        <v>701</v>
      </c>
      <c r="F125" s="9">
        <v>6</v>
      </c>
      <c r="G125" s="8">
        <v>780</v>
      </c>
      <c r="H125" s="8">
        <v>858</v>
      </c>
      <c r="I125" s="87"/>
      <c r="J125" s="9" t="s">
        <v>534</v>
      </c>
      <c r="K125" s="30"/>
      <c r="L125" s="14"/>
      <c r="M125" s="3">
        <v>10</v>
      </c>
      <c r="N125" s="6"/>
      <c r="O125" s="6"/>
      <c r="P125" s="6"/>
      <c r="Q125" s="6"/>
      <c r="R125" s="3"/>
      <c r="S125" s="53" t="s">
        <v>123</v>
      </c>
      <c r="U125" s="2"/>
    </row>
    <row r="126" spans="1:21" ht="77.25" customHeight="1" x14ac:dyDescent="0.4">
      <c r="A126" s="4" t="s">
        <v>10</v>
      </c>
      <c r="B126" s="3"/>
      <c r="C126" s="18">
        <v>70896401120</v>
      </c>
      <c r="D126" s="108" t="s">
        <v>1079</v>
      </c>
      <c r="E126" s="71" t="s">
        <v>702</v>
      </c>
      <c r="F126" s="9">
        <v>3</v>
      </c>
      <c r="G126" s="8">
        <v>1800</v>
      </c>
      <c r="H126" s="8">
        <v>1980</v>
      </c>
      <c r="I126" s="87"/>
      <c r="J126" s="9" t="s">
        <v>534</v>
      </c>
      <c r="K126" s="31"/>
      <c r="L126" s="27"/>
      <c r="M126" s="3">
        <v>10</v>
      </c>
      <c r="N126" s="16"/>
      <c r="O126" s="16"/>
      <c r="P126" s="16"/>
      <c r="Q126" s="16"/>
      <c r="R126" s="9"/>
      <c r="S126" s="53" t="s">
        <v>124</v>
      </c>
      <c r="U126" s="2"/>
    </row>
    <row r="127" spans="1:21" ht="77.25" customHeight="1" x14ac:dyDescent="0.4">
      <c r="A127" s="4" t="s">
        <v>10</v>
      </c>
      <c r="B127" s="3"/>
      <c r="C127" s="18">
        <v>70896382252</v>
      </c>
      <c r="D127" s="108" t="s">
        <v>1080</v>
      </c>
      <c r="E127" s="71" t="s">
        <v>703</v>
      </c>
      <c r="F127" s="9">
        <v>3</v>
      </c>
      <c r="G127" s="8">
        <v>620</v>
      </c>
      <c r="H127" s="8">
        <v>682</v>
      </c>
      <c r="I127" s="87"/>
      <c r="J127" s="9" t="s">
        <v>536</v>
      </c>
      <c r="K127" s="30"/>
      <c r="L127" s="14"/>
      <c r="M127" s="3">
        <v>10</v>
      </c>
      <c r="N127" s="6"/>
      <c r="O127" s="6"/>
      <c r="P127" s="6"/>
      <c r="Q127" s="6"/>
      <c r="R127" s="3"/>
      <c r="S127" s="53" t="s">
        <v>125</v>
      </c>
      <c r="U127" s="2"/>
    </row>
    <row r="128" spans="1:21" ht="77.25" customHeight="1" x14ac:dyDescent="0.4">
      <c r="A128" s="4" t="s">
        <v>10</v>
      </c>
      <c r="B128" s="3"/>
      <c r="C128" s="17">
        <v>70896575555</v>
      </c>
      <c r="D128" s="107" t="s">
        <v>1081</v>
      </c>
      <c r="E128" s="70" t="s">
        <v>704</v>
      </c>
      <c r="F128" s="7">
        <v>3</v>
      </c>
      <c r="G128" s="8">
        <v>1200</v>
      </c>
      <c r="H128" s="8">
        <v>1320</v>
      </c>
      <c r="I128" s="87"/>
      <c r="J128" s="9" t="s">
        <v>9</v>
      </c>
      <c r="K128" s="30"/>
      <c r="L128" s="15"/>
      <c r="M128" s="3">
        <v>10</v>
      </c>
      <c r="N128" s="6"/>
      <c r="O128" s="6"/>
      <c r="P128" s="6"/>
      <c r="Q128" s="6"/>
      <c r="R128" s="92"/>
      <c r="S128" s="53" t="s">
        <v>559</v>
      </c>
      <c r="U128" s="2"/>
    </row>
    <row r="129" spans="1:21" ht="77.25" customHeight="1" x14ac:dyDescent="0.4">
      <c r="A129" s="4" t="s">
        <v>10</v>
      </c>
      <c r="B129" s="3"/>
      <c r="C129" s="18">
        <v>70896230546</v>
      </c>
      <c r="D129" s="108" t="s">
        <v>1082</v>
      </c>
      <c r="E129" s="71" t="s">
        <v>705</v>
      </c>
      <c r="F129" s="9">
        <v>2</v>
      </c>
      <c r="G129" s="8">
        <v>2000</v>
      </c>
      <c r="H129" s="8">
        <v>2200</v>
      </c>
      <c r="I129" s="87"/>
      <c r="J129" s="32" t="s">
        <v>535</v>
      </c>
      <c r="K129" s="30" t="s">
        <v>936</v>
      </c>
      <c r="L129" s="14"/>
      <c r="M129" s="3">
        <v>10</v>
      </c>
      <c r="N129" s="6"/>
      <c r="O129" s="6"/>
      <c r="P129" s="6"/>
      <c r="Q129" s="6"/>
      <c r="R129" s="129" t="s">
        <v>1183</v>
      </c>
      <c r="S129" s="53" t="s">
        <v>126</v>
      </c>
      <c r="U129" s="2"/>
    </row>
    <row r="130" spans="1:21" ht="77.25" customHeight="1" x14ac:dyDescent="0.4">
      <c r="A130" s="4" t="s">
        <v>10</v>
      </c>
      <c r="B130" s="3"/>
      <c r="C130" s="18">
        <v>70896230553</v>
      </c>
      <c r="D130" s="108" t="s">
        <v>1083</v>
      </c>
      <c r="E130" s="71" t="s">
        <v>706</v>
      </c>
      <c r="F130" s="9">
        <v>2</v>
      </c>
      <c r="G130" s="8">
        <v>1940</v>
      </c>
      <c r="H130" s="8">
        <v>2134</v>
      </c>
      <c r="I130" s="87"/>
      <c r="J130" s="9" t="s">
        <v>536</v>
      </c>
      <c r="K130" s="30"/>
      <c r="L130" s="14"/>
      <c r="M130" s="3">
        <v>10</v>
      </c>
      <c r="N130" s="6"/>
      <c r="O130" s="6"/>
      <c r="P130" s="6"/>
      <c r="Q130" s="6"/>
      <c r="R130" s="3"/>
      <c r="S130" s="53" t="s">
        <v>127</v>
      </c>
      <c r="U130" s="2"/>
    </row>
    <row r="131" spans="1:21" ht="77.25" customHeight="1" x14ac:dyDescent="0.4">
      <c r="A131" s="4" t="s">
        <v>10</v>
      </c>
      <c r="B131" s="3"/>
      <c r="C131" s="18">
        <v>70896190062</v>
      </c>
      <c r="D131" s="108" t="s">
        <v>1084</v>
      </c>
      <c r="E131" s="71" t="s">
        <v>707</v>
      </c>
      <c r="F131" s="9">
        <v>12</v>
      </c>
      <c r="G131" s="8">
        <v>400</v>
      </c>
      <c r="H131" s="8">
        <v>440</v>
      </c>
      <c r="I131" s="87"/>
      <c r="J131" s="9" t="s">
        <v>9</v>
      </c>
      <c r="K131" s="30"/>
      <c r="L131" s="14"/>
      <c r="M131" s="3">
        <v>11</v>
      </c>
      <c r="N131" s="6"/>
      <c r="O131" s="6"/>
      <c r="P131" s="6"/>
      <c r="Q131" s="6"/>
      <c r="R131" s="95"/>
      <c r="S131" s="53" t="s">
        <v>128</v>
      </c>
      <c r="U131" s="2"/>
    </row>
    <row r="132" spans="1:21" ht="77.25" customHeight="1" x14ac:dyDescent="0.4">
      <c r="A132" s="4" t="s">
        <v>10</v>
      </c>
      <c r="B132" s="3"/>
      <c r="C132" s="18">
        <v>70896110077</v>
      </c>
      <c r="D132" s="108" t="s">
        <v>1085</v>
      </c>
      <c r="E132" s="71" t="s">
        <v>708</v>
      </c>
      <c r="F132" s="9">
        <v>6</v>
      </c>
      <c r="G132" s="8">
        <v>400</v>
      </c>
      <c r="H132" s="8">
        <v>440</v>
      </c>
      <c r="I132" s="87"/>
      <c r="J132" s="9" t="s">
        <v>9</v>
      </c>
      <c r="K132" s="30"/>
      <c r="L132" s="14"/>
      <c r="M132" s="3">
        <v>11</v>
      </c>
      <c r="N132" s="6"/>
      <c r="O132" s="6"/>
      <c r="P132" s="6"/>
      <c r="Q132" s="6"/>
      <c r="R132" s="95"/>
      <c r="S132" s="54" t="s">
        <v>129</v>
      </c>
      <c r="U132" s="2"/>
    </row>
    <row r="133" spans="1:21" ht="77.25" customHeight="1" x14ac:dyDescent="0.4">
      <c r="A133" s="4" t="s">
        <v>10</v>
      </c>
      <c r="B133" s="3"/>
      <c r="C133" s="18">
        <v>70896293206</v>
      </c>
      <c r="D133" s="108" t="s">
        <v>1086</v>
      </c>
      <c r="E133" s="71" t="s">
        <v>709</v>
      </c>
      <c r="F133" s="9">
        <v>6</v>
      </c>
      <c r="G133" s="8">
        <v>400</v>
      </c>
      <c r="H133" s="8">
        <v>440</v>
      </c>
      <c r="I133" s="87"/>
      <c r="J133" s="9" t="s">
        <v>9</v>
      </c>
      <c r="K133" s="30"/>
      <c r="L133" s="14"/>
      <c r="M133" s="3">
        <v>11</v>
      </c>
      <c r="N133" s="6"/>
      <c r="O133" s="6"/>
      <c r="P133" s="6"/>
      <c r="Q133" s="6"/>
      <c r="R133" s="3"/>
      <c r="S133" s="54" t="s">
        <v>130</v>
      </c>
      <c r="U133" s="2"/>
    </row>
    <row r="134" spans="1:21" ht="77.25" customHeight="1" x14ac:dyDescent="0.4">
      <c r="A134" s="4" t="s">
        <v>10</v>
      </c>
      <c r="B134" s="3"/>
      <c r="C134" s="18">
        <v>70896110015</v>
      </c>
      <c r="D134" s="108" t="s">
        <v>1087</v>
      </c>
      <c r="E134" s="71" t="s">
        <v>710</v>
      </c>
      <c r="F134" s="9">
        <v>12</v>
      </c>
      <c r="G134" s="51">
        <v>1091</v>
      </c>
      <c r="H134" s="51">
        <v>1200</v>
      </c>
      <c r="I134" s="87"/>
      <c r="J134" s="9" t="s">
        <v>9</v>
      </c>
      <c r="K134" s="30"/>
      <c r="L134" s="14"/>
      <c r="M134" s="3">
        <v>11</v>
      </c>
      <c r="N134" s="6"/>
      <c r="O134" s="6"/>
      <c r="P134" s="6"/>
      <c r="Q134" s="6"/>
      <c r="R134" s="15" t="s">
        <v>931</v>
      </c>
      <c r="S134" s="53" t="s">
        <v>131</v>
      </c>
      <c r="U134" s="2"/>
    </row>
    <row r="135" spans="1:21" ht="77.25" customHeight="1" x14ac:dyDescent="0.4">
      <c r="A135" s="4" t="s">
        <v>10</v>
      </c>
      <c r="B135" s="3"/>
      <c r="C135" s="63">
        <v>70896110022</v>
      </c>
      <c r="D135" s="114" t="s">
        <v>1088</v>
      </c>
      <c r="E135" s="72" t="s">
        <v>711</v>
      </c>
      <c r="F135" s="64">
        <v>6</v>
      </c>
      <c r="G135" s="117">
        <v>1182</v>
      </c>
      <c r="H135" s="117">
        <v>1300</v>
      </c>
      <c r="I135" s="87"/>
      <c r="J135" s="9" t="s">
        <v>9</v>
      </c>
      <c r="K135" s="78"/>
      <c r="L135" s="67" t="s">
        <v>577</v>
      </c>
      <c r="M135" s="64">
        <v>11</v>
      </c>
      <c r="N135" s="65"/>
      <c r="O135" s="65"/>
      <c r="P135" s="65"/>
      <c r="Q135" s="65"/>
      <c r="R135" s="130" t="s">
        <v>931</v>
      </c>
      <c r="S135" s="66" t="s">
        <v>576</v>
      </c>
      <c r="U135" s="2"/>
    </row>
    <row r="136" spans="1:21" ht="77.25" customHeight="1" x14ac:dyDescent="0.4">
      <c r="A136" s="4" t="s">
        <v>10</v>
      </c>
      <c r="B136" s="3"/>
      <c r="C136" s="33">
        <v>70896122643</v>
      </c>
      <c r="D136" s="109" t="s">
        <v>967</v>
      </c>
      <c r="E136" s="73" t="s">
        <v>712</v>
      </c>
      <c r="F136" s="34">
        <v>3</v>
      </c>
      <c r="G136" s="35">
        <v>1000</v>
      </c>
      <c r="H136" s="35">
        <v>1100</v>
      </c>
      <c r="I136" s="87"/>
      <c r="J136" s="9">
        <v>12</v>
      </c>
      <c r="K136" s="47" t="s">
        <v>565</v>
      </c>
      <c r="L136" s="36"/>
      <c r="M136" s="34" t="s">
        <v>570</v>
      </c>
      <c r="N136" s="37"/>
      <c r="O136" s="37"/>
      <c r="P136" s="37"/>
      <c r="Q136" s="37"/>
      <c r="R136" s="34" t="s">
        <v>579</v>
      </c>
      <c r="S136" s="60" t="s">
        <v>132</v>
      </c>
      <c r="U136" s="2"/>
    </row>
    <row r="137" spans="1:21" ht="77.25" customHeight="1" x14ac:dyDescent="0.4">
      <c r="A137" s="4" t="s">
        <v>10</v>
      </c>
      <c r="B137" s="5"/>
      <c r="C137" s="33">
        <v>70896191939</v>
      </c>
      <c r="D137" s="109" t="s">
        <v>1089</v>
      </c>
      <c r="E137" s="73" t="s">
        <v>713</v>
      </c>
      <c r="F137" s="34">
        <v>3</v>
      </c>
      <c r="G137" s="35">
        <v>470</v>
      </c>
      <c r="H137" s="35">
        <v>517</v>
      </c>
      <c r="I137" s="87"/>
      <c r="J137" s="9" t="s">
        <v>536</v>
      </c>
      <c r="K137" s="47" t="s">
        <v>565</v>
      </c>
      <c r="L137" s="36"/>
      <c r="M137" s="34">
        <v>11</v>
      </c>
      <c r="N137" s="6"/>
      <c r="O137" s="6"/>
      <c r="P137" s="6"/>
      <c r="Q137" s="6"/>
      <c r="R137" s="36"/>
      <c r="S137" s="60" t="s">
        <v>133</v>
      </c>
      <c r="U137" s="2"/>
    </row>
    <row r="138" spans="1:21" ht="77.25" customHeight="1" x14ac:dyDescent="0.4">
      <c r="A138" s="4" t="s">
        <v>10</v>
      </c>
      <c r="B138" s="3"/>
      <c r="C138" s="17">
        <v>70896193186</v>
      </c>
      <c r="D138" s="107" t="s">
        <v>1090</v>
      </c>
      <c r="E138" s="70" t="s">
        <v>714</v>
      </c>
      <c r="F138" s="7">
        <v>6</v>
      </c>
      <c r="G138" s="8">
        <v>620</v>
      </c>
      <c r="H138" s="8">
        <v>682</v>
      </c>
      <c r="I138" s="87"/>
      <c r="J138" s="9" t="s">
        <v>536</v>
      </c>
      <c r="K138" s="30"/>
      <c r="L138" s="14" t="s">
        <v>496</v>
      </c>
      <c r="M138" s="3">
        <v>11</v>
      </c>
      <c r="N138" s="6"/>
      <c r="O138" s="6"/>
      <c r="P138" s="6"/>
      <c r="Q138" s="6"/>
      <c r="R138" s="3"/>
      <c r="S138" s="53" t="s">
        <v>134</v>
      </c>
      <c r="U138" s="2"/>
    </row>
    <row r="139" spans="1:21" ht="77.25" customHeight="1" x14ac:dyDescent="0.4">
      <c r="A139" s="4" t="s">
        <v>10</v>
      </c>
      <c r="B139" s="3"/>
      <c r="C139" s="18">
        <v>70896193193</v>
      </c>
      <c r="D139" s="108" t="s">
        <v>1091</v>
      </c>
      <c r="E139" s="71" t="s">
        <v>715</v>
      </c>
      <c r="F139" s="9">
        <v>6</v>
      </c>
      <c r="G139" s="8">
        <v>410</v>
      </c>
      <c r="H139" s="8">
        <v>451</v>
      </c>
      <c r="I139" s="87"/>
      <c r="J139" s="9" t="s">
        <v>9</v>
      </c>
      <c r="K139" s="30"/>
      <c r="L139" s="14" t="s">
        <v>542</v>
      </c>
      <c r="M139" s="3">
        <v>11</v>
      </c>
      <c r="N139" s="6"/>
      <c r="O139" s="6"/>
      <c r="P139" s="6"/>
      <c r="Q139" s="6"/>
      <c r="R139" s="95"/>
      <c r="S139" s="53" t="s">
        <v>135</v>
      </c>
      <c r="U139" s="2"/>
    </row>
    <row r="140" spans="1:21" ht="77.25" customHeight="1" x14ac:dyDescent="0.4">
      <c r="A140" s="4" t="s">
        <v>10</v>
      </c>
      <c r="B140" s="3"/>
      <c r="C140" s="18">
        <v>70896083401</v>
      </c>
      <c r="D140" s="108" t="s">
        <v>1092</v>
      </c>
      <c r="E140" s="71" t="s">
        <v>716</v>
      </c>
      <c r="F140" s="9">
        <v>3</v>
      </c>
      <c r="G140" s="8">
        <v>1880</v>
      </c>
      <c r="H140" s="8">
        <v>2068</v>
      </c>
      <c r="I140" s="87"/>
      <c r="J140" s="9" t="s">
        <v>536</v>
      </c>
      <c r="K140" s="30"/>
      <c r="L140" s="14" t="s">
        <v>497</v>
      </c>
      <c r="M140" s="3">
        <v>11</v>
      </c>
      <c r="N140" s="6"/>
      <c r="O140" s="6"/>
      <c r="P140" s="6"/>
      <c r="Q140" s="6"/>
      <c r="R140" s="3"/>
      <c r="S140" s="53" t="s">
        <v>136</v>
      </c>
      <c r="U140" s="2"/>
    </row>
    <row r="141" spans="1:21" ht="77.25" customHeight="1" x14ac:dyDescent="0.4">
      <c r="A141" s="4" t="s">
        <v>10</v>
      </c>
      <c r="B141" s="3"/>
      <c r="C141" s="18">
        <v>70896113399</v>
      </c>
      <c r="D141" s="108" t="s">
        <v>1093</v>
      </c>
      <c r="E141" s="71" t="s">
        <v>717</v>
      </c>
      <c r="F141" s="9">
        <v>3</v>
      </c>
      <c r="G141" s="8">
        <v>1180</v>
      </c>
      <c r="H141" s="8">
        <v>1298</v>
      </c>
      <c r="I141" s="87"/>
      <c r="J141" s="9" t="s">
        <v>536</v>
      </c>
      <c r="K141" s="30"/>
      <c r="L141" s="14" t="s">
        <v>498</v>
      </c>
      <c r="M141" s="3">
        <v>11</v>
      </c>
      <c r="N141" s="6"/>
      <c r="O141" s="6"/>
      <c r="P141" s="6"/>
      <c r="Q141" s="6"/>
      <c r="R141" s="3"/>
      <c r="S141" s="53" t="s">
        <v>137</v>
      </c>
      <c r="U141" s="2"/>
    </row>
    <row r="142" spans="1:21" ht="77.25" customHeight="1" x14ac:dyDescent="0.4">
      <c r="A142" s="4" t="s">
        <v>10</v>
      </c>
      <c r="B142" s="3"/>
      <c r="C142" s="18">
        <v>70896713582</v>
      </c>
      <c r="D142" s="108" t="s">
        <v>1162</v>
      </c>
      <c r="E142" s="71" t="s">
        <v>718</v>
      </c>
      <c r="F142" s="9">
        <v>3</v>
      </c>
      <c r="G142" s="8">
        <v>1180</v>
      </c>
      <c r="H142" s="8">
        <v>1298</v>
      </c>
      <c r="I142" s="87"/>
      <c r="J142" s="9" t="s">
        <v>536</v>
      </c>
      <c r="K142" s="30"/>
      <c r="L142" s="14" t="s">
        <v>498</v>
      </c>
      <c r="M142" s="3">
        <v>11</v>
      </c>
      <c r="N142" s="6"/>
      <c r="O142" s="6"/>
      <c r="P142" s="6"/>
      <c r="Q142" s="6"/>
      <c r="R142" s="3"/>
      <c r="S142" s="54" t="s">
        <v>138</v>
      </c>
      <c r="U142" s="2"/>
    </row>
    <row r="143" spans="1:21" ht="77.25" customHeight="1" x14ac:dyDescent="0.4">
      <c r="A143" s="4" t="s">
        <v>10</v>
      </c>
      <c r="B143" s="3"/>
      <c r="C143" s="18">
        <v>70896100566</v>
      </c>
      <c r="D143" s="108" t="s">
        <v>285</v>
      </c>
      <c r="E143" s="71" t="s">
        <v>719</v>
      </c>
      <c r="F143" s="9">
        <v>3</v>
      </c>
      <c r="G143" s="8">
        <v>1740</v>
      </c>
      <c r="H143" s="8">
        <v>1914</v>
      </c>
      <c r="I143" s="87"/>
      <c r="J143" s="9" t="s">
        <v>536</v>
      </c>
      <c r="K143" s="30"/>
      <c r="L143" s="14"/>
      <c r="M143" s="3">
        <v>11</v>
      </c>
      <c r="N143" s="6"/>
      <c r="O143" s="6"/>
      <c r="P143" s="6"/>
      <c r="Q143" s="6"/>
      <c r="R143" s="3"/>
      <c r="S143" s="53" t="s">
        <v>139</v>
      </c>
      <c r="U143" s="2"/>
    </row>
    <row r="144" spans="1:21" ht="77.25" customHeight="1" x14ac:dyDescent="0.4">
      <c r="A144" s="4" t="s">
        <v>10</v>
      </c>
      <c r="B144" s="3"/>
      <c r="C144" s="18">
        <v>70896400574</v>
      </c>
      <c r="D144" s="108" t="s">
        <v>1094</v>
      </c>
      <c r="E144" s="71" t="s">
        <v>720</v>
      </c>
      <c r="F144" s="9">
        <v>3</v>
      </c>
      <c r="G144" s="8">
        <v>1740</v>
      </c>
      <c r="H144" s="8">
        <v>1914</v>
      </c>
      <c r="I144" s="87"/>
      <c r="J144" s="9" t="s">
        <v>536</v>
      </c>
      <c r="K144" s="30"/>
      <c r="L144" s="14"/>
      <c r="M144" s="3">
        <v>11</v>
      </c>
      <c r="N144" s="6"/>
      <c r="O144" s="6"/>
      <c r="P144" s="6"/>
      <c r="Q144" s="6"/>
      <c r="R144" s="3"/>
      <c r="S144" s="53" t="s">
        <v>140</v>
      </c>
      <c r="U144" s="2"/>
    </row>
    <row r="145" spans="1:21" ht="77.25" customHeight="1" x14ac:dyDescent="0.4">
      <c r="A145" s="4" t="s">
        <v>10</v>
      </c>
      <c r="B145" s="3"/>
      <c r="C145" s="18">
        <v>70896192059</v>
      </c>
      <c r="D145" s="108" t="s">
        <v>286</v>
      </c>
      <c r="E145" s="71" t="s">
        <v>721</v>
      </c>
      <c r="F145" s="9">
        <v>3</v>
      </c>
      <c r="G145" s="8">
        <v>1360</v>
      </c>
      <c r="H145" s="8">
        <v>1496</v>
      </c>
      <c r="I145" s="87"/>
      <c r="J145" s="9" t="s">
        <v>9</v>
      </c>
      <c r="K145" s="30"/>
      <c r="L145" s="14"/>
      <c r="M145" s="3">
        <v>12</v>
      </c>
      <c r="N145" s="6"/>
      <c r="O145" s="6"/>
      <c r="P145" s="6"/>
      <c r="Q145" s="6"/>
      <c r="R145" s="3"/>
      <c r="S145" s="55" t="s">
        <v>141</v>
      </c>
      <c r="U145" s="2"/>
    </row>
    <row r="146" spans="1:21" ht="77.25" customHeight="1" x14ac:dyDescent="0.4">
      <c r="A146" s="4" t="s">
        <v>10</v>
      </c>
      <c r="B146" s="5"/>
      <c r="C146" s="18">
        <v>70896192103</v>
      </c>
      <c r="D146" s="108" t="s">
        <v>1095</v>
      </c>
      <c r="E146" s="71" t="s">
        <v>722</v>
      </c>
      <c r="F146" s="9">
        <v>2</v>
      </c>
      <c r="G146" s="8">
        <v>4400</v>
      </c>
      <c r="H146" s="8">
        <v>4840</v>
      </c>
      <c r="I146" s="87"/>
      <c r="J146" s="9" t="s">
        <v>534</v>
      </c>
      <c r="K146" s="30"/>
      <c r="L146" s="14"/>
      <c r="M146" s="3">
        <v>12</v>
      </c>
      <c r="N146" s="6"/>
      <c r="O146" s="6"/>
      <c r="P146" s="6"/>
      <c r="Q146" s="6"/>
      <c r="R146" s="3"/>
      <c r="S146" s="55" t="s">
        <v>142</v>
      </c>
      <c r="U146" s="2"/>
    </row>
    <row r="147" spans="1:21" ht="77.25" customHeight="1" x14ac:dyDescent="0.4">
      <c r="A147" s="4" t="s">
        <v>10</v>
      </c>
      <c r="B147" s="3"/>
      <c r="C147" s="17">
        <v>70896025562</v>
      </c>
      <c r="D147" s="107" t="s">
        <v>1096</v>
      </c>
      <c r="E147" s="70" t="s">
        <v>723</v>
      </c>
      <c r="F147" s="7">
        <v>2</v>
      </c>
      <c r="G147" s="8">
        <v>1940</v>
      </c>
      <c r="H147" s="8">
        <v>2134</v>
      </c>
      <c r="I147" s="87"/>
      <c r="J147" s="9" t="s">
        <v>536</v>
      </c>
      <c r="K147" s="30"/>
      <c r="L147" s="14"/>
      <c r="M147" s="3">
        <v>12</v>
      </c>
      <c r="N147" s="6"/>
      <c r="O147" s="6"/>
      <c r="P147" s="6"/>
      <c r="Q147" s="6"/>
      <c r="R147" s="3"/>
      <c r="S147" s="53" t="s">
        <v>143</v>
      </c>
      <c r="U147" s="2"/>
    </row>
    <row r="148" spans="1:21" ht="77.25" customHeight="1" x14ac:dyDescent="0.4">
      <c r="A148" s="4" t="s">
        <v>10</v>
      </c>
      <c r="B148" s="3"/>
      <c r="C148" s="18">
        <v>70896308382</v>
      </c>
      <c r="D148" s="108" t="s">
        <v>287</v>
      </c>
      <c r="E148" s="71" t="s">
        <v>724</v>
      </c>
      <c r="F148" s="9">
        <v>1</v>
      </c>
      <c r="G148" s="8">
        <v>5800</v>
      </c>
      <c r="H148" s="8">
        <v>6380</v>
      </c>
      <c r="I148" s="87"/>
      <c r="J148" s="9" t="s">
        <v>534</v>
      </c>
      <c r="K148" s="30"/>
      <c r="L148" s="14"/>
      <c r="M148" s="3">
        <v>12</v>
      </c>
      <c r="N148" s="6"/>
      <c r="O148" s="6"/>
      <c r="P148" s="6"/>
      <c r="Q148" s="6"/>
      <c r="R148" s="3"/>
      <c r="S148" s="53" t="s">
        <v>144</v>
      </c>
      <c r="U148" s="2"/>
    </row>
    <row r="149" spans="1:21" ht="77.25" customHeight="1" x14ac:dyDescent="0.4">
      <c r="A149" s="4" t="s">
        <v>10</v>
      </c>
      <c r="B149" s="3"/>
      <c r="C149" s="18">
        <v>70896067159</v>
      </c>
      <c r="D149" s="108" t="s">
        <v>288</v>
      </c>
      <c r="E149" s="71" t="s">
        <v>725</v>
      </c>
      <c r="F149" s="9">
        <v>3</v>
      </c>
      <c r="G149" s="8">
        <v>2000</v>
      </c>
      <c r="H149" s="8">
        <v>2200</v>
      </c>
      <c r="I149" s="87"/>
      <c r="J149" s="9" t="s">
        <v>536</v>
      </c>
      <c r="K149" s="30"/>
      <c r="L149" s="14"/>
      <c r="M149" s="3">
        <v>12</v>
      </c>
      <c r="N149" s="6"/>
      <c r="O149" s="6"/>
      <c r="P149" s="6"/>
      <c r="Q149" s="6"/>
      <c r="R149" s="3"/>
      <c r="S149" s="53" t="s">
        <v>145</v>
      </c>
      <c r="U149" s="2"/>
    </row>
    <row r="150" spans="1:21" ht="77.25" customHeight="1" x14ac:dyDescent="0.4">
      <c r="A150" s="4" t="s">
        <v>10</v>
      </c>
      <c r="B150" s="3"/>
      <c r="C150" s="18">
        <v>70896654502</v>
      </c>
      <c r="D150" s="108" t="s">
        <v>1097</v>
      </c>
      <c r="E150" s="71" t="s">
        <v>726</v>
      </c>
      <c r="F150" s="9">
        <v>3</v>
      </c>
      <c r="G150" s="8">
        <v>1600</v>
      </c>
      <c r="H150" s="8">
        <v>1760</v>
      </c>
      <c r="I150" s="87"/>
      <c r="J150" s="32" t="s">
        <v>535</v>
      </c>
      <c r="K150" s="30" t="s">
        <v>936</v>
      </c>
      <c r="L150" s="14"/>
      <c r="M150" s="3">
        <v>12</v>
      </c>
      <c r="N150" s="6"/>
      <c r="O150" s="6"/>
      <c r="P150" s="6"/>
      <c r="Q150" s="6"/>
      <c r="R150" s="3"/>
      <c r="S150" s="53" t="s">
        <v>146</v>
      </c>
      <c r="U150" s="2"/>
    </row>
    <row r="151" spans="1:21" ht="77.25" customHeight="1" x14ac:dyDescent="0.4">
      <c r="A151" s="4" t="s">
        <v>10</v>
      </c>
      <c r="B151" s="3"/>
      <c r="C151" s="18">
        <v>70896192004</v>
      </c>
      <c r="D151" s="108" t="s">
        <v>1098</v>
      </c>
      <c r="E151" s="71" t="s">
        <v>727</v>
      </c>
      <c r="F151" s="9">
        <v>3</v>
      </c>
      <c r="G151" s="8">
        <v>1200</v>
      </c>
      <c r="H151" s="8">
        <v>1320</v>
      </c>
      <c r="I151" s="87"/>
      <c r="J151" s="9" t="s">
        <v>536</v>
      </c>
      <c r="K151" s="30"/>
      <c r="L151" s="14"/>
      <c r="M151" s="3">
        <v>12</v>
      </c>
      <c r="N151" s="6"/>
      <c r="O151" s="6"/>
      <c r="P151" s="6"/>
      <c r="Q151" s="6"/>
      <c r="R151" s="3"/>
      <c r="S151" s="54" t="s">
        <v>147</v>
      </c>
      <c r="U151" s="2"/>
    </row>
    <row r="152" spans="1:21" ht="77.25" customHeight="1" x14ac:dyDescent="0.4">
      <c r="A152" s="4" t="s">
        <v>10</v>
      </c>
      <c r="B152" s="3"/>
      <c r="C152" s="24">
        <v>70896013484</v>
      </c>
      <c r="D152" s="112" t="s">
        <v>289</v>
      </c>
      <c r="E152" s="75" t="s">
        <v>728</v>
      </c>
      <c r="F152" s="118">
        <v>2</v>
      </c>
      <c r="G152" s="119">
        <v>960</v>
      </c>
      <c r="H152" s="119">
        <v>1056</v>
      </c>
      <c r="I152" s="118"/>
      <c r="J152" s="123" t="s">
        <v>535</v>
      </c>
      <c r="K152" s="120" t="s">
        <v>571</v>
      </c>
      <c r="L152" s="121"/>
      <c r="M152" s="122" t="s">
        <v>570</v>
      </c>
      <c r="N152" s="122"/>
      <c r="O152" s="122"/>
      <c r="P152" s="122"/>
      <c r="Q152" s="122"/>
      <c r="R152" s="118" t="s">
        <v>579</v>
      </c>
      <c r="S152" s="56" t="s">
        <v>148</v>
      </c>
      <c r="U152" s="2"/>
    </row>
    <row r="153" spans="1:21" ht="77.25" customHeight="1" x14ac:dyDescent="0.4">
      <c r="A153" s="4" t="s">
        <v>10</v>
      </c>
      <c r="B153" s="12"/>
      <c r="C153" s="18">
        <v>70896312761</v>
      </c>
      <c r="D153" s="108" t="s">
        <v>1099</v>
      </c>
      <c r="E153" s="71" t="s">
        <v>729</v>
      </c>
      <c r="F153" s="9">
        <v>2</v>
      </c>
      <c r="G153" s="8">
        <v>9800</v>
      </c>
      <c r="H153" s="8">
        <v>10780</v>
      </c>
      <c r="I153" s="87"/>
      <c r="J153" s="9" t="s">
        <v>536</v>
      </c>
      <c r="K153" s="30"/>
      <c r="L153" s="14"/>
      <c r="M153" s="3">
        <v>12</v>
      </c>
      <c r="N153" s="6"/>
      <c r="O153" s="6"/>
      <c r="P153" s="6"/>
      <c r="Q153" s="6"/>
      <c r="R153" s="3"/>
      <c r="S153" s="53" t="s">
        <v>479</v>
      </c>
      <c r="U153" s="2"/>
    </row>
    <row r="154" spans="1:21" ht="77.25" customHeight="1" x14ac:dyDescent="0.4">
      <c r="A154" s="4" t="s">
        <v>10</v>
      </c>
      <c r="B154" s="3"/>
      <c r="C154" s="18">
        <v>70896013491</v>
      </c>
      <c r="D154" s="108" t="s">
        <v>1100</v>
      </c>
      <c r="E154" s="71" t="s">
        <v>730</v>
      </c>
      <c r="F154" s="9">
        <v>3</v>
      </c>
      <c r="G154" s="51">
        <v>1800</v>
      </c>
      <c r="H154" s="51">
        <f>G154*1.1</f>
        <v>1980.0000000000002</v>
      </c>
      <c r="I154" s="87"/>
      <c r="J154" s="9" t="s">
        <v>536</v>
      </c>
      <c r="K154" s="30"/>
      <c r="L154" s="15"/>
      <c r="M154" s="3">
        <v>12</v>
      </c>
      <c r="N154" s="6"/>
      <c r="O154" s="6"/>
      <c r="P154" s="6"/>
      <c r="Q154" s="6"/>
      <c r="R154" s="15" t="s">
        <v>931</v>
      </c>
      <c r="S154" s="53" t="s">
        <v>149</v>
      </c>
      <c r="U154" s="2"/>
    </row>
    <row r="155" spans="1:21" ht="77.25" customHeight="1" x14ac:dyDescent="0.4">
      <c r="A155" s="4" t="s">
        <v>10</v>
      </c>
      <c r="B155" s="3"/>
      <c r="C155" s="18">
        <v>70896213518</v>
      </c>
      <c r="D155" s="108" t="s">
        <v>1101</v>
      </c>
      <c r="E155" s="71" t="s">
        <v>731</v>
      </c>
      <c r="F155" s="9">
        <v>6</v>
      </c>
      <c r="G155" s="51">
        <v>1800</v>
      </c>
      <c r="H155" s="51">
        <f>G155*1.1</f>
        <v>1980.0000000000002</v>
      </c>
      <c r="I155" s="87"/>
      <c r="J155" s="32" t="s">
        <v>535</v>
      </c>
      <c r="K155" s="30" t="s">
        <v>936</v>
      </c>
      <c r="L155" s="15"/>
      <c r="M155" s="3">
        <v>12</v>
      </c>
      <c r="N155" s="6"/>
      <c r="O155" s="6"/>
      <c r="P155" s="6"/>
      <c r="Q155" s="6"/>
      <c r="R155" s="15" t="s">
        <v>1184</v>
      </c>
      <c r="S155" s="53" t="s">
        <v>150</v>
      </c>
      <c r="U155" s="2"/>
    </row>
    <row r="156" spans="1:21" ht="77.25" customHeight="1" x14ac:dyDescent="0.4">
      <c r="A156" s="4" t="s">
        <v>10</v>
      </c>
      <c r="B156" s="3"/>
      <c r="C156" s="18">
        <v>70896043528</v>
      </c>
      <c r="D156" s="108" t="s">
        <v>1102</v>
      </c>
      <c r="E156" s="71" t="s">
        <v>732</v>
      </c>
      <c r="F156" s="9">
        <v>6</v>
      </c>
      <c r="G156" s="51">
        <v>1800</v>
      </c>
      <c r="H156" s="51">
        <f>G156*1.1</f>
        <v>1980.0000000000002</v>
      </c>
      <c r="I156" s="87"/>
      <c r="J156" s="9" t="s">
        <v>9</v>
      </c>
      <c r="K156" s="30"/>
      <c r="L156" s="15"/>
      <c r="M156" s="3">
        <v>12</v>
      </c>
      <c r="N156" s="6"/>
      <c r="O156" s="6"/>
      <c r="P156" s="6"/>
      <c r="Q156" s="6"/>
      <c r="R156" s="15" t="s">
        <v>1179</v>
      </c>
      <c r="S156" s="55" t="s">
        <v>151</v>
      </c>
      <c r="U156" s="2"/>
    </row>
    <row r="157" spans="1:21" ht="77.25" customHeight="1" x14ac:dyDescent="0.4">
      <c r="A157" s="4" t="s">
        <v>10</v>
      </c>
      <c r="B157" s="3"/>
      <c r="C157" s="18">
        <v>70896325723</v>
      </c>
      <c r="D157" s="108" t="s">
        <v>1103</v>
      </c>
      <c r="E157" s="71" t="s">
        <v>733</v>
      </c>
      <c r="F157" s="9">
        <v>3</v>
      </c>
      <c r="G157" s="8">
        <v>1600</v>
      </c>
      <c r="H157" s="8">
        <v>1760</v>
      </c>
      <c r="I157" s="87"/>
      <c r="J157" s="9" t="s">
        <v>536</v>
      </c>
      <c r="K157" s="30"/>
      <c r="L157" s="14" t="s">
        <v>533</v>
      </c>
      <c r="M157" s="3">
        <v>13</v>
      </c>
      <c r="N157" s="6"/>
      <c r="O157" s="6"/>
      <c r="P157" s="6"/>
      <c r="Q157" s="6"/>
      <c r="R157" s="3"/>
      <c r="S157" s="53" t="s">
        <v>179</v>
      </c>
      <c r="U157" s="2"/>
    </row>
    <row r="158" spans="1:21" ht="77.25" customHeight="1" x14ac:dyDescent="0.4">
      <c r="A158" s="4" t="s">
        <v>10</v>
      </c>
      <c r="B158" s="3"/>
      <c r="C158" s="18">
        <v>70896125576</v>
      </c>
      <c r="D158" s="108" t="s">
        <v>301</v>
      </c>
      <c r="E158" s="71" t="s">
        <v>734</v>
      </c>
      <c r="F158" s="9">
        <v>3</v>
      </c>
      <c r="G158" s="8">
        <v>1960</v>
      </c>
      <c r="H158" s="8">
        <v>2156</v>
      </c>
      <c r="I158" s="87"/>
      <c r="J158" s="9" t="s">
        <v>536</v>
      </c>
      <c r="K158" s="30"/>
      <c r="L158" s="14" t="s">
        <v>533</v>
      </c>
      <c r="M158" s="3">
        <v>13</v>
      </c>
      <c r="N158" s="6"/>
      <c r="O158" s="6"/>
      <c r="P158" s="6"/>
      <c r="Q158" s="6"/>
      <c r="R158" s="3"/>
      <c r="S158" s="53" t="s">
        <v>180</v>
      </c>
      <c r="U158" s="2"/>
    </row>
    <row r="159" spans="1:21" ht="77.25" customHeight="1" x14ac:dyDescent="0.4">
      <c r="A159" s="4" t="s">
        <v>10</v>
      </c>
      <c r="B159" s="3"/>
      <c r="C159" s="18">
        <v>70896125637</v>
      </c>
      <c r="D159" s="108" t="s">
        <v>1104</v>
      </c>
      <c r="E159" s="71" t="s">
        <v>735</v>
      </c>
      <c r="F159" s="9">
        <v>3</v>
      </c>
      <c r="G159" s="8">
        <v>1960</v>
      </c>
      <c r="H159" s="8">
        <v>2156</v>
      </c>
      <c r="I159" s="87"/>
      <c r="J159" s="9" t="s">
        <v>536</v>
      </c>
      <c r="K159" s="30"/>
      <c r="L159" s="14" t="s">
        <v>533</v>
      </c>
      <c r="M159" s="3">
        <v>13</v>
      </c>
      <c r="N159" s="6"/>
      <c r="O159" s="6"/>
      <c r="P159" s="6"/>
      <c r="Q159" s="6"/>
      <c r="R159" s="3"/>
      <c r="S159" s="53" t="s">
        <v>181</v>
      </c>
      <c r="U159" s="2"/>
    </row>
    <row r="160" spans="1:21" ht="77.25" customHeight="1" x14ac:dyDescent="0.4">
      <c r="A160" s="4" t="s">
        <v>10</v>
      </c>
      <c r="B160" s="3"/>
      <c r="C160" s="18">
        <v>70896325280</v>
      </c>
      <c r="D160" s="108" t="s">
        <v>302</v>
      </c>
      <c r="E160" s="71" t="s">
        <v>736</v>
      </c>
      <c r="F160" s="9">
        <v>3</v>
      </c>
      <c r="G160" s="8">
        <v>1960</v>
      </c>
      <c r="H160" s="8">
        <v>2156</v>
      </c>
      <c r="I160" s="87"/>
      <c r="J160" s="9" t="s">
        <v>534</v>
      </c>
      <c r="K160" s="30"/>
      <c r="L160" s="14" t="s">
        <v>533</v>
      </c>
      <c r="M160" s="3">
        <v>13</v>
      </c>
      <c r="N160" s="6"/>
      <c r="O160" s="6"/>
      <c r="P160" s="6"/>
      <c r="Q160" s="6"/>
      <c r="R160" s="3"/>
      <c r="S160" s="53" t="s">
        <v>182</v>
      </c>
      <c r="U160" s="2"/>
    </row>
    <row r="161" spans="1:21" ht="77.25" customHeight="1" x14ac:dyDescent="0.4">
      <c r="A161" s="4" t="s">
        <v>10</v>
      </c>
      <c r="B161" s="3"/>
      <c r="C161" s="18">
        <v>70896431134</v>
      </c>
      <c r="D161" s="108" t="s">
        <v>303</v>
      </c>
      <c r="E161" s="71" t="s">
        <v>737</v>
      </c>
      <c r="F161" s="9">
        <v>3</v>
      </c>
      <c r="G161" s="8">
        <v>1960</v>
      </c>
      <c r="H161" s="8">
        <v>2156</v>
      </c>
      <c r="I161" s="87"/>
      <c r="J161" s="9" t="s">
        <v>534</v>
      </c>
      <c r="K161" s="30"/>
      <c r="L161" s="14" t="s">
        <v>533</v>
      </c>
      <c r="M161" s="3">
        <v>13</v>
      </c>
      <c r="N161" s="6"/>
      <c r="O161" s="6"/>
      <c r="P161" s="6"/>
      <c r="Q161" s="6"/>
      <c r="R161" s="3"/>
      <c r="S161" s="53" t="s">
        <v>183</v>
      </c>
      <c r="U161" s="2"/>
    </row>
    <row r="162" spans="1:21" ht="77.25" customHeight="1" x14ac:dyDescent="0.4">
      <c r="A162" s="4" t="s">
        <v>10</v>
      </c>
      <c r="B162" s="3"/>
      <c r="C162" s="18">
        <v>70896125651</v>
      </c>
      <c r="D162" s="108" t="s">
        <v>1105</v>
      </c>
      <c r="E162" s="71" t="s">
        <v>738</v>
      </c>
      <c r="F162" s="9">
        <v>3</v>
      </c>
      <c r="G162" s="8">
        <v>1960</v>
      </c>
      <c r="H162" s="8">
        <v>2156</v>
      </c>
      <c r="I162" s="87"/>
      <c r="J162" s="9" t="s">
        <v>534</v>
      </c>
      <c r="K162" s="30"/>
      <c r="L162" s="14" t="s">
        <v>533</v>
      </c>
      <c r="M162" s="3">
        <v>13</v>
      </c>
      <c r="N162" s="6"/>
      <c r="O162" s="6"/>
      <c r="P162" s="6"/>
      <c r="Q162" s="6"/>
      <c r="R162" s="3"/>
      <c r="S162" s="53" t="s">
        <v>184</v>
      </c>
      <c r="U162" s="2"/>
    </row>
    <row r="163" spans="1:21" ht="77.25" customHeight="1" x14ac:dyDescent="0.4">
      <c r="A163" s="4" t="s">
        <v>10</v>
      </c>
      <c r="B163" s="12"/>
      <c r="C163" s="18">
        <v>70896425485</v>
      </c>
      <c r="D163" s="108" t="s">
        <v>476</v>
      </c>
      <c r="E163" s="71" t="s">
        <v>739</v>
      </c>
      <c r="F163" s="9">
        <v>3</v>
      </c>
      <c r="G163" s="8">
        <v>1960</v>
      </c>
      <c r="H163" s="8">
        <v>2156</v>
      </c>
      <c r="I163" s="87"/>
      <c r="J163" s="9" t="s">
        <v>536</v>
      </c>
      <c r="K163" s="30"/>
      <c r="L163" s="14" t="s">
        <v>533</v>
      </c>
      <c r="M163" s="3">
        <v>13</v>
      </c>
      <c r="N163" s="6"/>
      <c r="O163" s="6"/>
      <c r="P163" s="6"/>
      <c r="Q163" s="6"/>
      <c r="R163" s="3"/>
      <c r="S163" s="53" t="s">
        <v>475</v>
      </c>
      <c r="U163" s="2"/>
    </row>
    <row r="164" spans="1:21" ht="77.25" customHeight="1" x14ac:dyDescent="0.4">
      <c r="A164" s="4" t="s">
        <v>10</v>
      </c>
      <c r="B164" s="5"/>
      <c r="C164" s="18">
        <v>70896377265</v>
      </c>
      <c r="D164" s="108" t="s">
        <v>304</v>
      </c>
      <c r="E164" s="71" t="s">
        <v>740</v>
      </c>
      <c r="F164" s="9">
        <v>3</v>
      </c>
      <c r="G164" s="8">
        <v>1960</v>
      </c>
      <c r="H164" s="8">
        <v>2156</v>
      </c>
      <c r="I164" s="87"/>
      <c r="J164" s="9" t="s">
        <v>534</v>
      </c>
      <c r="K164" s="30"/>
      <c r="L164" s="14" t="s">
        <v>533</v>
      </c>
      <c r="M164" s="3">
        <v>13</v>
      </c>
      <c r="N164" s="6"/>
      <c r="O164" s="6"/>
      <c r="P164" s="6"/>
      <c r="Q164" s="6"/>
      <c r="R164" s="3"/>
      <c r="S164" s="53" t="s">
        <v>185</v>
      </c>
      <c r="U164" s="2"/>
    </row>
    <row r="165" spans="1:21" ht="77.25" customHeight="1" x14ac:dyDescent="0.4">
      <c r="A165" s="4" t="s">
        <v>10</v>
      </c>
      <c r="B165" s="3"/>
      <c r="C165" s="17">
        <v>70896325297</v>
      </c>
      <c r="D165" s="107" t="s">
        <v>305</v>
      </c>
      <c r="E165" s="70" t="s">
        <v>741</v>
      </c>
      <c r="F165" s="7">
        <v>3</v>
      </c>
      <c r="G165" s="8">
        <v>1960</v>
      </c>
      <c r="H165" s="8">
        <v>2156</v>
      </c>
      <c r="I165" s="87"/>
      <c r="J165" s="9" t="s">
        <v>534</v>
      </c>
      <c r="K165" s="30"/>
      <c r="L165" s="14" t="s">
        <v>533</v>
      </c>
      <c r="M165" s="3">
        <v>13</v>
      </c>
      <c r="N165" s="3"/>
      <c r="O165" s="3"/>
      <c r="P165" s="3"/>
      <c r="Q165" s="3"/>
      <c r="R165" s="3"/>
      <c r="S165" s="53" t="s">
        <v>186</v>
      </c>
      <c r="U165" s="2"/>
    </row>
    <row r="166" spans="1:21" ht="77.25" customHeight="1" x14ac:dyDescent="0.4">
      <c r="A166" s="4" t="s">
        <v>10</v>
      </c>
      <c r="B166" s="3"/>
      <c r="C166" s="17">
        <v>70896425478</v>
      </c>
      <c r="D166" s="107" t="s">
        <v>1106</v>
      </c>
      <c r="E166" s="70" t="s">
        <v>742</v>
      </c>
      <c r="F166" s="7">
        <v>3</v>
      </c>
      <c r="G166" s="8">
        <v>4100</v>
      </c>
      <c r="H166" s="8">
        <v>4510</v>
      </c>
      <c r="I166" s="87"/>
      <c r="J166" s="9" t="s">
        <v>536</v>
      </c>
      <c r="K166" s="30"/>
      <c r="L166" s="14" t="s">
        <v>532</v>
      </c>
      <c r="M166" s="3">
        <v>13</v>
      </c>
      <c r="N166" s="3"/>
      <c r="O166" s="3"/>
      <c r="P166" s="3"/>
      <c r="Q166" s="3"/>
      <c r="R166" s="3"/>
      <c r="S166" s="53" t="s">
        <v>474</v>
      </c>
      <c r="U166" s="2"/>
    </row>
    <row r="167" spans="1:21" ht="77.25" customHeight="1" x14ac:dyDescent="0.4">
      <c r="A167" s="4" t="s">
        <v>10</v>
      </c>
      <c r="B167" s="3"/>
      <c r="C167" s="33">
        <v>70896319104</v>
      </c>
      <c r="D167" s="109" t="s">
        <v>308</v>
      </c>
      <c r="E167" s="73" t="s">
        <v>743</v>
      </c>
      <c r="F167" s="34">
        <v>2</v>
      </c>
      <c r="G167" s="35">
        <v>5600</v>
      </c>
      <c r="H167" s="35">
        <v>6160</v>
      </c>
      <c r="I167" s="87"/>
      <c r="J167" s="9" t="s">
        <v>534</v>
      </c>
      <c r="K167" s="47" t="s">
        <v>565</v>
      </c>
      <c r="L167" s="36"/>
      <c r="M167" s="34">
        <v>13</v>
      </c>
      <c r="N167" s="6"/>
      <c r="O167" s="6"/>
      <c r="P167" s="6"/>
      <c r="Q167" s="6"/>
      <c r="R167" s="34" t="s">
        <v>579</v>
      </c>
      <c r="S167" s="59" t="s">
        <v>191</v>
      </c>
      <c r="U167" s="2"/>
    </row>
    <row r="168" spans="1:21" ht="77.25" customHeight="1" x14ac:dyDescent="0.4">
      <c r="A168" s="4" t="s">
        <v>10</v>
      </c>
      <c r="B168" s="3"/>
      <c r="C168" s="18">
        <v>70896281012</v>
      </c>
      <c r="D168" s="108" t="s">
        <v>309</v>
      </c>
      <c r="E168" s="71" t="s">
        <v>744</v>
      </c>
      <c r="F168" s="9">
        <v>3</v>
      </c>
      <c r="G168" s="8">
        <v>680</v>
      </c>
      <c r="H168" s="8">
        <v>748</v>
      </c>
      <c r="I168" s="87"/>
      <c r="J168" s="9" t="s">
        <v>9</v>
      </c>
      <c r="K168" s="30"/>
      <c r="L168" s="14"/>
      <c r="M168" s="3">
        <v>13</v>
      </c>
      <c r="N168" s="6"/>
      <c r="O168" s="6"/>
      <c r="P168" s="6"/>
      <c r="Q168" s="6"/>
      <c r="R168" s="3"/>
      <c r="S168" s="53" t="s">
        <v>192</v>
      </c>
      <c r="U168" s="2"/>
    </row>
    <row r="169" spans="1:21" ht="77.25" customHeight="1" x14ac:dyDescent="0.4">
      <c r="A169" s="4" t="s">
        <v>10</v>
      </c>
      <c r="B169" s="3"/>
      <c r="C169" s="18">
        <v>70896281029</v>
      </c>
      <c r="D169" s="108" t="s">
        <v>310</v>
      </c>
      <c r="E169" s="71" t="s">
        <v>745</v>
      </c>
      <c r="F169" s="9">
        <v>3</v>
      </c>
      <c r="G169" s="8">
        <v>680</v>
      </c>
      <c r="H169" s="8">
        <v>748</v>
      </c>
      <c r="I169" s="87"/>
      <c r="J169" s="9" t="s">
        <v>536</v>
      </c>
      <c r="K169" s="30"/>
      <c r="L169" s="14"/>
      <c r="M169" s="3">
        <v>13</v>
      </c>
      <c r="N169" s="6"/>
      <c r="O169" s="6"/>
      <c r="P169" s="6"/>
      <c r="Q169" s="6"/>
      <c r="R169" s="3"/>
      <c r="S169" s="53" t="s">
        <v>193</v>
      </c>
      <c r="U169" s="2"/>
    </row>
    <row r="170" spans="1:21" ht="77.25" customHeight="1" x14ac:dyDescent="0.4">
      <c r="A170" s="4" t="s">
        <v>10</v>
      </c>
      <c r="B170" s="3"/>
      <c r="C170" s="33">
        <v>70896150196</v>
      </c>
      <c r="D170" s="109" t="s">
        <v>311</v>
      </c>
      <c r="E170" s="73" t="s">
        <v>746</v>
      </c>
      <c r="F170" s="34">
        <v>1</v>
      </c>
      <c r="G170" s="35">
        <v>1360</v>
      </c>
      <c r="H170" s="35">
        <v>1496</v>
      </c>
      <c r="I170" s="87"/>
      <c r="J170" s="9">
        <v>8</v>
      </c>
      <c r="K170" s="47" t="s">
        <v>565</v>
      </c>
      <c r="L170" s="36"/>
      <c r="M170" s="37" t="s">
        <v>570</v>
      </c>
      <c r="N170" s="37"/>
      <c r="O170" s="37"/>
      <c r="P170" s="37"/>
      <c r="Q170" s="37"/>
      <c r="R170" s="34" t="s">
        <v>579</v>
      </c>
      <c r="S170" s="59" t="s">
        <v>194</v>
      </c>
      <c r="U170" s="2"/>
    </row>
    <row r="171" spans="1:21" ht="77.25" customHeight="1" x14ac:dyDescent="0.4">
      <c r="A171" s="4" t="s">
        <v>10</v>
      </c>
      <c r="B171" s="3"/>
      <c r="C171" s="18">
        <v>70896377166</v>
      </c>
      <c r="D171" s="108" t="s">
        <v>1107</v>
      </c>
      <c r="E171" s="71" t="s">
        <v>747</v>
      </c>
      <c r="F171" s="9">
        <v>3</v>
      </c>
      <c r="G171" s="8">
        <v>960</v>
      </c>
      <c r="H171" s="8">
        <v>1056</v>
      </c>
      <c r="I171" s="87"/>
      <c r="J171" s="9" t="s">
        <v>536</v>
      </c>
      <c r="K171" s="30"/>
      <c r="L171" s="14"/>
      <c r="M171" s="3">
        <v>14</v>
      </c>
      <c r="N171" s="6"/>
      <c r="O171" s="6"/>
      <c r="P171" s="6"/>
      <c r="Q171" s="6"/>
      <c r="R171" s="3"/>
      <c r="S171" s="53" t="s">
        <v>163</v>
      </c>
      <c r="U171" s="2"/>
    </row>
    <row r="172" spans="1:21" ht="77.25" customHeight="1" x14ac:dyDescent="0.4">
      <c r="A172" s="4" t="s">
        <v>10</v>
      </c>
      <c r="B172" s="3"/>
      <c r="C172" s="18">
        <v>70896377135</v>
      </c>
      <c r="D172" s="108" t="s">
        <v>1108</v>
      </c>
      <c r="E172" s="71" t="s">
        <v>748</v>
      </c>
      <c r="F172" s="9">
        <v>3</v>
      </c>
      <c r="G172" s="8">
        <v>960</v>
      </c>
      <c r="H172" s="8">
        <v>1056</v>
      </c>
      <c r="I172" s="87"/>
      <c r="J172" s="9" t="s">
        <v>536</v>
      </c>
      <c r="K172" s="30"/>
      <c r="L172" s="14"/>
      <c r="M172" s="3">
        <v>14</v>
      </c>
      <c r="N172" s="6"/>
      <c r="O172" s="6"/>
      <c r="P172" s="6"/>
      <c r="Q172" s="6"/>
      <c r="R172" s="3"/>
      <c r="S172" s="53" t="s">
        <v>164</v>
      </c>
      <c r="U172" s="2"/>
    </row>
    <row r="173" spans="1:21" ht="77.25" customHeight="1" x14ac:dyDescent="0.4">
      <c r="A173" s="4" t="s">
        <v>10</v>
      </c>
      <c r="B173" s="3"/>
      <c r="C173" s="18">
        <v>70896377142</v>
      </c>
      <c r="D173" s="108" t="s">
        <v>1109</v>
      </c>
      <c r="E173" s="71" t="s">
        <v>749</v>
      </c>
      <c r="F173" s="9">
        <v>3</v>
      </c>
      <c r="G173" s="8">
        <v>960</v>
      </c>
      <c r="H173" s="8">
        <v>1056</v>
      </c>
      <c r="I173" s="87"/>
      <c r="J173" s="9" t="s">
        <v>536</v>
      </c>
      <c r="K173" s="30"/>
      <c r="L173" s="14"/>
      <c r="M173" s="3">
        <v>14</v>
      </c>
      <c r="N173" s="6"/>
      <c r="O173" s="6"/>
      <c r="P173" s="6"/>
      <c r="Q173" s="6"/>
      <c r="R173" s="3"/>
      <c r="S173" s="53" t="s">
        <v>165</v>
      </c>
      <c r="U173" s="2"/>
    </row>
    <row r="174" spans="1:21" ht="77.25" customHeight="1" x14ac:dyDescent="0.4">
      <c r="A174" s="4" t="s">
        <v>10</v>
      </c>
      <c r="B174" s="3"/>
      <c r="C174" s="18">
        <v>70896377159</v>
      </c>
      <c r="D174" s="108" t="s">
        <v>1110</v>
      </c>
      <c r="E174" s="71" t="s">
        <v>750</v>
      </c>
      <c r="F174" s="9">
        <v>3</v>
      </c>
      <c r="G174" s="51">
        <v>1500</v>
      </c>
      <c r="H174" s="51">
        <f>G174*1.1</f>
        <v>1650.0000000000002</v>
      </c>
      <c r="I174" s="87"/>
      <c r="J174" s="9" t="s">
        <v>536</v>
      </c>
      <c r="K174" s="30"/>
      <c r="L174" s="14"/>
      <c r="M174" s="3">
        <v>14</v>
      </c>
      <c r="N174" s="6"/>
      <c r="O174" s="6"/>
      <c r="P174" s="6"/>
      <c r="Q174" s="6"/>
      <c r="R174" s="15" t="s">
        <v>931</v>
      </c>
      <c r="S174" s="53" t="s">
        <v>166</v>
      </c>
      <c r="U174" s="2"/>
    </row>
    <row r="175" spans="1:21" ht="77.25" customHeight="1" x14ac:dyDescent="0.4">
      <c r="A175" s="4" t="s">
        <v>10</v>
      </c>
      <c r="B175" s="3"/>
      <c r="C175" s="18">
        <v>70896377166</v>
      </c>
      <c r="D175" s="108" t="s">
        <v>1107</v>
      </c>
      <c r="E175" s="71" t="s">
        <v>747</v>
      </c>
      <c r="F175" s="9">
        <v>3</v>
      </c>
      <c r="G175" s="51">
        <v>1500</v>
      </c>
      <c r="H175" s="51">
        <f>G175*1.1</f>
        <v>1650.0000000000002</v>
      </c>
      <c r="I175" s="87"/>
      <c r="J175" s="9" t="s">
        <v>536</v>
      </c>
      <c r="K175" s="30"/>
      <c r="L175" s="14"/>
      <c r="M175" s="3">
        <v>14</v>
      </c>
      <c r="N175" s="6"/>
      <c r="O175" s="6"/>
      <c r="P175" s="6"/>
      <c r="Q175" s="6"/>
      <c r="R175" s="15" t="s">
        <v>931</v>
      </c>
      <c r="S175" s="53" t="s">
        <v>167</v>
      </c>
      <c r="U175" s="2"/>
    </row>
    <row r="176" spans="1:21" ht="77.25" customHeight="1" x14ac:dyDescent="0.4">
      <c r="A176" s="4" t="s">
        <v>10</v>
      </c>
      <c r="B176" s="5"/>
      <c r="C176" s="18">
        <v>70896025074</v>
      </c>
      <c r="D176" s="108" t="s">
        <v>295</v>
      </c>
      <c r="E176" s="71" t="s">
        <v>751</v>
      </c>
      <c r="F176" s="9">
        <v>3</v>
      </c>
      <c r="G176" s="8">
        <v>1400</v>
      </c>
      <c r="H176" s="8">
        <v>1540</v>
      </c>
      <c r="I176" s="87"/>
      <c r="J176" s="9" t="s">
        <v>9</v>
      </c>
      <c r="K176" s="30"/>
      <c r="L176" s="14"/>
      <c r="M176" s="3">
        <v>14</v>
      </c>
      <c r="N176" s="6"/>
      <c r="O176" s="6"/>
      <c r="P176" s="6"/>
      <c r="Q176" s="6"/>
      <c r="R176" s="3"/>
      <c r="S176" s="53" t="s">
        <v>168</v>
      </c>
      <c r="U176" s="2"/>
    </row>
    <row r="177" spans="1:21" ht="77.25" customHeight="1" x14ac:dyDescent="0.4">
      <c r="A177" s="4" t="s">
        <v>10</v>
      </c>
      <c r="B177" s="3"/>
      <c r="C177" s="17">
        <v>70896025081</v>
      </c>
      <c r="D177" s="107" t="s">
        <v>296</v>
      </c>
      <c r="E177" s="70" t="s">
        <v>752</v>
      </c>
      <c r="F177" s="7">
        <v>3</v>
      </c>
      <c r="G177" s="8">
        <v>1200</v>
      </c>
      <c r="H177" s="8">
        <v>1320</v>
      </c>
      <c r="I177" s="87"/>
      <c r="J177" s="9" t="s">
        <v>536</v>
      </c>
      <c r="K177" s="30"/>
      <c r="L177" s="14"/>
      <c r="M177" s="3">
        <v>14</v>
      </c>
      <c r="N177" s="6"/>
      <c r="O177" s="6"/>
      <c r="P177" s="6"/>
      <c r="Q177" s="6"/>
      <c r="R177" s="3"/>
      <c r="S177" s="53" t="s">
        <v>169</v>
      </c>
      <c r="U177" s="2"/>
    </row>
    <row r="178" spans="1:21" ht="77.25" customHeight="1" x14ac:dyDescent="0.4">
      <c r="A178" s="4" t="s">
        <v>10</v>
      </c>
      <c r="B178" s="3"/>
      <c r="C178" s="33">
        <v>70896025098</v>
      </c>
      <c r="D178" s="109" t="s">
        <v>297</v>
      </c>
      <c r="E178" s="73" t="s">
        <v>753</v>
      </c>
      <c r="F178" s="34">
        <v>1</v>
      </c>
      <c r="G178" s="35">
        <v>1200</v>
      </c>
      <c r="H178" s="35">
        <v>1320</v>
      </c>
      <c r="I178" s="87"/>
      <c r="J178" s="9">
        <v>3</v>
      </c>
      <c r="K178" s="47" t="s">
        <v>565</v>
      </c>
      <c r="L178" s="36"/>
      <c r="M178" s="34">
        <v>14</v>
      </c>
      <c r="N178" s="37"/>
      <c r="O178" s="37"/>
      <c r="P178" s="37"/>
      <c r="Q178" s="37"/>
      <c r="R178" s="34" t="s">
        <v>579</v>
      </c>
      <c r="S178" s="59" t="s">
        <v>170</v>
      </c>
      <c r="U178" s="2"/>
    </row>
    <row r="179" spans="1:21" ht="77.25" customHeight="1" x14ac:dyDescent="0.4">
      <c r="A179" s="4" t="s">
        <v>10</v>
      </c>
      <c r="B179" s="3"/>
      <c r="C179" s="18">
        <v>70896025128</v>
      </c>
      <c r="D179" s="108" t="s">
        <v>1111</v>
      </c>
      <c r="E179" s="71" t="s">
        <v>754</v>
      </c>
      <c r="F179" s="9">
        <v>3</v>
      </c>
      <c r="G179" s="8">
        <v>1600</v>
      </c>
      <c r="H179" s="8">
        <v>1760</v>
      </c>
      <c r="I179" s="87"/>
      <c r="J179" s="9" t="s">
        <v>536</v>
      </c>
      <c r="K179" s="30"/>
      <c r="L179" s="14"/>
      <c r="M179" s="3">
        <v>14</v>
      </c>
      <c r="N179" s="6"/>
      <c r="O179" s="6"/>
      <c r="P179" s="6"/>
      <c r="Q179" s="6"/>
      <c r="R179" s="3"/>
      <c r="S179" s="53" t="s">
        <v>171</v>
      </c>
      <c r="U179" s="2"/>
    </row>
    <row r="180" spans="1:21" ht="77.25" customHeight="1" x14ac:dyDescent="0.4">
      <c r="A180" s="4" t="s">
        <v>10</v>
      </c>
      <c r="B180" s="3"/>
      <c r="C180" s="18">
        <v>70896401656</v>
      </c>
      <c r="D180" s="108" t="s">
        <v>298</v>
      </c>
      <c r="E180" s="71" t="s">
        <v>755</v>
      </c>
      <c r="F180" s="9">
        <v>4</v>
      </c>
      <c r="G180" s="8">
        <v>1580</v>
      </c>
      <c r="H180" s="8">
        <v>1738</v>
      </c>
      <c r="I180" s="87"/>
      <c r="J180" s="9" t="s">
        <v>536</v>
      </c>
      <c r="K180" s="30"/>
      <c r="L180" s="14"/>
      <c r="M180" s="3">
        <v>14</v>
      </c>
      <c r="N180" s="6"/>
      <c r="O180" s="6"/>
      <c r="P180" s="6"/>
      <c r="Q180" s="6"/>
      <c r="R180" s="3"/>
      <c r="S180" s="53" t="s">
        <v>172</v>
      </c>
      <c r="U180" s="2"/>
    </row>
    <row r="181" spans="1:21" ht="77.25" customHeight="1" x14ac:dyDescent="0.4">
      <c r="A181" s="4" t="s">
        <v>10</v>
      </c>
      <c r="B181" s="3"/>
      <c r="C181" s="18">
        <v>70896761996</v>
      </c>
      <c r="D181" s="108" t="s">
        <v>299</v>
      </c>
      <c r="E181" s="71" t="s">
        <v>756</v>
      </c>
      <c r="F181" s="9">
        <v>3</v>
      </c>
      <c r="G181" s="51">
        <v>764</v>
      </c>
      <c r="H181" s="51">
        <f>ROUNDDOWN(G181*1.1,0)</f>
        <v>840</v>
      </c>
      <c r="I181" s="87"/>
      <c r="J181" s="9" t="s">
        <v>536</v>
      </c>
      <c r="K181" s="30"/>
      <c r="L181" s="15"/>
      <c r="M181" s="3">
        <v>14</v>
      </c>
      <c r="N181" s="6"/>
      <c r="O181" s="6"/>
      <c r="P181" s="6"/>
      <c r="Q181" s="6"/>
      <c r="R181" s="15" t="s">
        <v>931</v>
      </c>
      <c r="S181" s="53" t="s">
        <v>173</v>
      </c>
      <c r="U181" s="2"/>
    </row>
    <row r="182" spans="1:21" ht="77.25" customHeight="1" x14ac:dyDescent="0.4">
      <c r="A182" s="4" t="s">
        <v>10</v>
      </c>
      <c r="B182" s="3"/>
      <c r="C182" s="18">
        <v>70896040077</v>
      </c>
      <c r="D182" s="108" t="s">
        <v>1112</v>
      </c>
      <c r="E182" s="71" t="s">
        <v>757</v>
      </c>
      <c r="F182" s="9">
        <v>6</v>
      </c>
      <c r="G182" s="8">
        <v>300</v>
      </c>
      <c r="H182" s="8">
        <v>330</v>
      </c>
      <c r="I182" s="87"/>
      <c r="J182" s="9" t="s">
        <v>9</v>
      </c>
      <c r="K182" s="30"/>
      <c r="L182" s="14"/>
      <c r="M182" s="3">
        <v>14</v>
      </c>
      <c r="N182" s="6"/>
      <c r="O182" s="6"/>
      <c r="P182" s="6"/>
      <c r="Q182" s="6"/>
      <c r="R182" s="92"/>
      <c r="S182" s="53" t="s">
        <v>174</v>
      </c>
      <c r="U182" s="2"/>
    </row>
    <row r="183" spans="1:21" ht="77.25" customHeight="1" x14ac:dyDescent="0.4">
      <c r="A183" s="4" t="s">
        <v>10</v>
      </c>
      <c r="B183" s="3"/>
      <c r="C183" s="18">
        <v>70896042354</v>
      </c>
      <c r="D183" s="108" t="s">
        <v>307</v>
      </c>
      <c r="E183" s="71" t="s">
        <v>758</v>
      </c>
      <c r="F183" s="9">
        <v>3</v>
      </c>
      <c r="G183" s="8">
        <v>320</v>
      </c>
      <c r="H183" s="8">
        <v>352</v>
      </c>
      <c r="I183" s="87"/>
      <c r="J183" s="9" t="s">
        <v>536</v>
      </c>
      <c r="K183" s="30"/>
      <c r="L183" s="14"/>
      <c r="M183" s="3">
        <v>14</v>
      </c>
      <c r="N183" s="6"/>
      <c r="O183" s="6"/>
      <c r="P183" s="6"/>
      <c r="Q183" s="6"/>
      <c r="R183" s="3"/>
      <c r="S183" s="53" t="s">
        <v>188</v>
      </c>
      <c r="U183" s="2"/>
    </row>
    <row r="184" spans="1:21" ht="77.25" customHeight="1" x14ac:dyDescent="0.4">
      <c r="A184" s="4" t="s">
        <v>10</v>
      </c>
      <c r="B184" s="3"/>
      <c r="C184" s="18">
        <v>70896044440</v>
      </c>
      <c r="D184" s="108" t="s">
        <v>1113</v>
      </c>
      <c r="E184" s="71" t="s">
        <v>759</v>
      </c>
      <c r="F184" s="9">
        <v>6</v>
      </c>
      <c r="G184" s="8">
        <v>490</v>
      </c>
      <c r="H184" s="8">
        <v>539</v>
      </c>
      <c r="I184" s="87"/>
      <c r="J184" s="9" t="s">
        <v>536</v>
      </c>
      <c r="K184" s="30"/>
      <c r="L184" s="14"/>
      <c r="M184" s="3">
        <v>14</v>
      </c>
      <c r="N184" s="6"/>
      <c r="O184" s="6"/>
      <c r="P184" s="6"/>
      <c r="Q184" s="6"/>
      <c r="R184" s="3"/>
      <c r="S184" s="53" t="s">
        <v>175</v>
      </c>
      <c r="U184" s="2"/>
    </row>
    <row r="185" spans="1:21" ht="77.25" customHeight="1" x14ac:dyDescent="0.4">
      <c r="A185" s="4" t="s">
        <v>10</v>
      </c>
      <c r="B185" s="5"/>
      <c r="C185" s="18">
        <v>70896425447</v>
      </c>
      <c r="D185" s="108" t="s">
        <v>300</v>
      </c>
      <c r="E185" s="71" t="s">
        <v>760</v>
      </c>
      <c r="F185" s="9">
        <v>4</v>
      </c>
      <c r="G185" s="8">
        <v>1380</v>
      </c>
      <c r="H185" s="8">
        <v>1518</v>
      </c>
      <c r="I185" s="87"/>
      <c r="J185" s="9" t="s">
        <v>536</v>
      </c>
      <c r="K185" s="30"/>
      <c r="L185" s="14"/>
      <c r="M185" s="3">
        <v>14</v>
      </c>
      <c r="N185" s="6"/>
      <c r="O185" s="6"/>
      <c r="P185" s="6"/>
      <c r="Q185" s="6"/>
      <c r="R185" s="3"/>
      <c r="S185" s="53" t="s">
        <v>176</v>
      </c>
      <c r="U185" s="2"/>
    </row>
    <row r="186" spans="1:21" ht="77.25" customHeight="1" x14ac:dyDescent="0.4">
      <c r="A186" s="4" t="s">
        <v>10</v>
      </c>
      <c r="B186" s="3"/>
      <c r="C186" s="39">
        <v>70896191960</v>
      </c>
      <c r="D186" s="110" t="s">
        <v>1163</v>
      </c>
      <c r="E186" s="74" t="s">
        <v>761</v>
      </c>
      <c r="F186" s="40">
        <v>6</v>
      </c>
      <c r="G186" s="35">
        <v>410</v>
      </c>
      <c r="H186" s="35">
        <v>451</v>
      </c>
      <c r="I186" s="87"/>
      <c r="J186" s="9" t="s">
        <v>536</v>
      </c>
      <c r="K186" s="47" t="s">
        <v>565</v>
      </c>
      <c r="L186" s="36"/>
      <c r="M186" s="34">
        <v>14</v>
      </c>
      <c r="N186" s="37"/>
      <c r="O186" s="37"/>
      <c r="P186" s="37"/>
      <c r="Q186" s="37"/>
      <c r="R186" s="34" t="s">
        <v>579</v>
      </c>
      <c r="S186" s="59" t="s">
        <v>177</v>
      </c>
      <c r="U186" s="2"/>
    </row>
    <row r="187" spans="1:21" ht="77.25" customHeight="1" x14ac:dyDescent="0.4">
      <c r="A187" s="4" t="s">
        <v>10</v>
      </c>
      <c r="B187" s="3"/>
      <c r="C187" s="18">
        <v>70896191977</v>
      </c>
      <c r="D187" s="108" t="s">
        <v>1114</v>
      </c>
      <c r="E187" s="71" t="s">
        <v>762</v>
      </c>
      <c r="F187" s="9">
        <v>6</v>
      </c>
      <c r="G187" s="8">
        <v>410</v>
      </c>
      <c r="H187" s="8">
        <v>451</v>
      </c>
      <c r="I187" s="87"/>
      <c r="J187" s="9" t="s">
        <v>536</v>
      </c>
      <c r="K187" s="30"/>
      <c r="L187" s="14"/>
      <c r="M187" s="3">
        <v>14</v>
      </c>
      <c r="N187" s="6"/>
      <c r="O187" s="6"/>
      <c r="P187" s="6"/>
      <c r="Q187" s="6"/>
      <c r="R187" s="3"/>
      <c r="S187" s="53" t="s">
        <v>178</v>
      </c>
      <c r="U187" s="2"/>
    </row>
    <row r="188" spans="1:21" ht="77.25" customHeight="1" x14ac:dyDescent="0.4">
      <c r="A188" s="4" t="s">
        <v>10</v>
      </c>
      <c r="B188" s="5"/>
      <c r="C188" s="18">
        <v>70896213587</v>
      </c>
      <c r="D188" s="108" t="s">
        <v>968</v>
      </c>
      <c r="E188" s="71" t="s">
        <v>763</v>
      </c>
      <c r="F188" s="9">
        <v>6</v>
      </c>
      <c r="G188" s="8">
        <v>960</v>
      </c>
      <c r="H188" s="8">
        <v>1056</v>
      </c>
      <c r="I188" s="87"/>
      <c r="J188" s="9" t="s">
        <v>9</v>
      </c>
      <c r="K188" s="30"/>
      <c r="L188" s="14" t="s">
        <v>572</v>
      </c>
      <c r="M188" s="3">
        <v>15</v>
      </c>
      <c r="N188" s="6"/>
      <c r="O188" s="6"/>
      <c r="P188" s="6"/>
      <c r="Q188" s="6"/>
      <c r="R188" s="3"/>
      <c r="S188" s="55" t="s">
        <v>152</v>
      </c>
      <c r="U188" s="2"/>
    </row>
    <row r="189" spans="1:21" ht="77.25" customHeight="1" x14ac:dyDescent="0.4">
      <c r="A189" s="4" t="s">
        <v>10</v>
      </c>
      <c r="B189" s="3"/>
      <c r="C189" s="17">
        <v>70896215581</v>
      </c>
      <c r="D189" s="107" t="s">
        <v>1115</v>
      </c>
      <c r="E189" s="70" t="s">
        <v>764</v>
      </c>
      <c r="F189" s="7">
        <v>6</v>
      </c>
      <c r="G189" s="8">
        <v>1460</v>
      </c>
      <c r="H189" s="8">
        <v>1606</v>
      </c>
      <c r="I189" s="87"/>
      <c r="J189" s="9" t="s">
        <v>536</v>
      </c>
      <c r="K189" s="30"/>
      <c r="L189" s="14" t="s">
        <v>499</v>
      </c>
      <c r="M189" s="3">
        <v>15</v>
      </c>
      <c r="N189" s="6"/>
      <c r="O189" s="6"/>
      <c r="P189" s="6"/>
      <c r="Q189" s="6"/>
      <c r="R189" s="92"/>
      <c r="S189" s="53" t="s">
        <v>153</v>
      </c>
      <c r="U189" s="2"/>
    </row>
    <row r="190" spans="1:21" ht="77.25" customHeight="1" x14ac:dyDescent="0.4">
      <c r="A190" s="4" t="s">
        <v>10</v>
      </c>
      <c r="B190" s="3"/>
      <c r="C190" s="18">
        <v>70896242495</v>
      </c>
      <c r="D190" s="108" t="s">
        <v>1116</v>
      </c>
      <c r="E190" s="71" t="s">
        <v>765</v>
      </c>
      <c r="F190" s="9">
        <v>2</v>
      </c>
      <c r="G190" s="51">
        <v>5000</v>
      </c>
      <c r="H190" s="51">
        <f>ROUNDDOWN(G190*1.1,0)</f>
        <v>5500</v>
      </c>
      <c r="I190" s="87"/>
      <c r="J190" s="9" t="s">
        <v>536</v>
      </c>
      <c r="K190" s="30"/>
      <c r="L190" s="14" t="s">
        <v>573</v>
      </c>
      <c r="M190" s="3">
        <v>15</v>
      </c>
      <c r="N190" s="6"/>
      <c r="O190" s="6"/>
      <c r="P190" s="6"/>
      <c r="Q190" s="6"/>
      <c r="R190" s="15" t="s">
        <v>931</v>
      </c>
      <c r="S190" s="53" t="s">
        <v>154</v>
      </c>
      <c r="U190" s="2"/>
    </row>
    <row r="191" spans="1:21" ht="77.25" customHeight="1" x14ac:dyDescent="0.4">
      <c r="A191" s="4" t="s">
        <v>10</v>
      </c>
      <c r="B191" s="3"/>
      <c r="C191" s="18">
        <v>70896213570</v>
      </c>
      <c r="D191" s="108" t="s">
        <v>1117</v>
      </c>
      <c r="E191" s="71" t="s">
        <v>766</v>
      </c>
      <c r="F191" s="9">
        <v>6</v>
      </c>
      <c r="G191" s="8">
        <v>1200</v>
      </c>
      <c r="H191" s="8">
        <v>1320</v>
      </c>
      <c r="I191" s="87"/>
      <c r="J191" s="9" t="s">
        <v>536</v>
      </c>
      <c r="K191" s="30"/>
      <c r="L191" s="14" t="s">
        <v>574</v>
      </c>
      <c r="M191" s="3">
        <v>15</v>
      </c>
      <c r="N191" s="6"/>
      <c r="O191" s="6"/>
      <c r="P191" s="6"/>
      <c r="Q191" s="6"/>
      <c r="R191" s="3"/>
      <c r="S191" s="53" t="s">
        <v>155</v>
      </c>
      <c r="U191" s="2"/>
    </row>
    <row r="192" spans="1:21" ht="77.25" customHeight="1" x14ac:dyDescent="0.4">
      <c r="A192" s="4" t="s">
        <v>10</v>
      </c>
      <c r="B192" s="3"/>
      <c r="C192" s="18">
        <v>70896126610</v>
      </c>
      <c r="D192" s="108" t="s">
        <v>1118</v>
      </c>
      <c r="E192" s="71" t="s">
        <v>767</v>
      </c>
      <c r="F192" s="9">
        <v>6</v>
      </c>
      <c r="G192" s="8">
        <v>5455</v>
      </c>
      <c r="H192" s="8">
        <v>6000</v>
      </c>
      <c r="I192" s="87"/>
      <c r="J192" s="9" t="s">
        <v>536</v>
      </c>
      <c r="K192" s="30"/>
      <c r="L192" s="14" t="s">
        <v>574</v>
      </c>
      <c r="M192" s="3">
        <v>15</v>
      </c>
      <c r="N192" s="6"/>
      <c r="O192" s="6"/>
      <c r="P192" s="6"/>
      <c r="Q192" s="6"/>
      <c r="R192" s="3"/>
      <c r="S192" s="53" t="s">
        <v>584</v>
      </c>
      <c r="U192" s="2"/>
    </row>
    <row r="193" spans="1:21" ht="77.25" customHeight="1" x14ac:dyDescent="0.4">
      <c r="A193" s="4" t="s">
        <v>10</v>
      </c>
      <c r="B193" s="5"/>
      <c r="C193" s="33">
        <v>70896215086</v>
      </c>
      <c r="D193" s="109" t="s">
        <v>1119</v>
      </c>
      <c r="E193" s="73" t="s">
        <v>768</v>
      </c>
      <c r="F193" s="34">
        <v>2</v>
      </c>
      <c r="G193" s="35">
        <v>1560</v>
      </c>
      <c r="H193" s="35">
        <v>1716</v>
      </c>
      <c r="I193" s="87"/>
      <c r="J193" s="9" t="s">
        <v>534</v>
      </c>
      <c r="K193" s="81"/>
      <c r="L193" s="36"/>
      <c r="M193" s="37" t="s">
        <v>570</v>
      </c>
      <c r="N193" s="16"/>
      <c r="O193" s="16"/>
      <c r="P193" s="16"/>
      <c r="Q193" s="16"/>
      <c r="R193" s="34" t="s">
        <v>581</v>
      </c>
      <c r="S193" s="60" t="s">
        <v>158</v>
      </c>
      <c r="U193" s="2"/>
    </row>
    <row r="194" spans="1:21" ht="77.25" customHeight="1" x14ac:dyDescent="0.4">
      <c r="A194" s="4" t="s">
        <v>10</v>
      </c>
      <c r="B194" s="3"/>
      <c r="C194" s="18">
        <v>70896040060</v>
      </c>
      <c r="D194" s="108" t="s">
        <v>1164</v>
      </c>
      <c r="E194" s="71" t="s">
        <v>769</v>
      </c>
      <c r="F194" s="9">
        <v>3</v>
      </c>
      <c r="G194" s="8">
        <v>380</v>
      </c>
      <c r="H194" s="8">
        <v>418</v>
      </c>
      <c r="I194" s="87"/>
      <c r="J194" s="9" t="s">
        <v>534</v>
      </c>
      <c r="K194" s="30"/>
      <c r="L194" s="14"/>
      <c r="M194" s="3">
        <v>15</v>
      </c>
      <c r="N194" s="6"/>
      <c r="O194" s="6"/>
      <c r="P194" s="6"/>
      <c r="Q194" s="6"/>
      <c r="R194" s="3"/>
      <c r="S194" s="53" t="s">
        <v>189</v>
      </c>
      <c r="U194" s="2"/>
    </row>
    <row r="195" spans="1:21" ht="77.25" customHeight="1" x14ac:dyDescent="0.4">
      <c r="A195" s="4" t="s">
        <v>10</v>
      </c>
      <c r="B195" s="3"/>
      <c r="C195" s="18">
        <v>70896042361</v>
      </c>
      <c r="D195" s="108" t="s">
        <v>1120</v>
      </c>
      <c r="E195" s="71" t="s">
        <v>770</v>
      </c>
      <c r="F195" s="9">
        <v>6</v>
      </c>
      <c r="G195" s="51">
        <v>246</v>
      </c>
      <c r="H195" s="51">
        <f>ROUNDDOWN(G195*1.1,0)</f>
        <v>270</v>
      </c>
      <c r="I195" s="87"/>
      <c r="J195" s="9" t="s">
        <v>9</v>
      </c>
      <c r="K195" s="30"/>
      <c r="L195" s="15"/>
      <c r="M195" s="3">
        <v>15</v>
      </c>
      <c r="N195" s="6"/>
      <c r="O195" s="6"/>
      <c r="P195" s="6"/>
      <c r="Q195" s="6"/>
      <c r="R195" s="15" t="s">
        <v>931</v>
      </c>
      <c r="S195" s="53" t="s">
        <v>190</v>
      </c>
      <c r="U195" s="2"/>
    </row>
    <row r="196" spans="1:21" ht="77.25" customHeight="1" x14ac:dyDescent="0.4">
      <c r="A196" s="4" t="s">
        <v>10</v>
      </c>
      <c r="B196" s="3"/>
      <c r="C196" s="17">
        <v>70896387844</v>
      </c>
      <c r="D196" s="107" t="s">
        <v>292</v>
      </c>
      <c r="E196" s="70" t="s">
        <v>771</v>
      </c>
      <c r="F196" s="7">
        <v>2</v>
      </c>
      <c r="G196" s="8">
        <v>2500</v>
      </c>
      <c r="H196" s="8">
        <v>2750</v>
      </c>
      <c r="I196" s="87"/>
      <c r="J196" s="9" t="s">
        <v>536</v>
      </c>
      <c r="K196" s="30"/>
      <c r="L196" s="14"/>
      <c r="M196" s="3">
        <v>15</v>
      </c>
      <c r="N196" s="6"/>
      <c r="O196" s="6"/>
      <c r="P196" s="6"/>
      <c r="Q196" s="6"/>
      <c r="R196" s="3"/>
      <c r="S196" s="53" t="s">
        <v>159</v>
      </c>
      <c r="U196" s="2"/>
    </row>
    <row r="197" spans="1:21" ht="77.25" customHeight="1" x14ac:dyDescent="0.4">
      <c r="A197" s="4" t="s">
        <v>10</v>
      </c>
      <c r="B197" s="3"/>
      <c r="C197" s="18">
        <v>70896449160</v>
      </c>
      <c r="D197" s="108" t="s">
        <v>1121</v>
      </c>
      <c r="E197" s="71" t="s">
        <v>772</v>
      </c>
      <c r="F197" s="9">
        <v>3</v>
      </c>
      <c r="G197" s="8">
        <v>1280</v>
      </c>
      <c r="H197" s="8">
        <v>1408</v>
      </c>
      <c r="I197" s="87"/>
      <c r="J197" s="9" t="s">
        <v>536</v>
      </c>
      <c r="K197" s="79"/>
      <c r="L197" s="14"/>
      <c r="M197" s="3">
        <v>15</v>
      </c>
      <c r="N197" s="6"/>
      <c r="O197" s="6"/>
      <c r="P197" s="6"/>
      <c r="Q197" s="6"/>
      <c r="R197" s="3"/>
      <c r="S197" s="53" t="s">
        <v>161</v>
      </c>
      <c r="U197" s="2"/>
    </row>
    <row r="198" spans="1:21" ht="77.25" customHeight="1" x14ac:dyDescent="0.4">
      <c r="A198" s="4" t="s">
        <v>10</v>
      </c>
      <c r="B198" s="3"/>
      <c r="C198" s="18">
        <v>70896519924</v>
      </c>
      <c r="D198" s="108" t="s">
        <v>293</v>
      </c>
      <c r="E198" s="71" t="s">
        <v>773</v>
      </c>
      <c r="F198" s="9">
        <v>3</v>
      </c>
      <c r="G198" s="8">
        <v>820</v>
      </c>
      <c r="H198" s="8">
        <v>902</v>
      </c>
      <c r="I198" s="87"/>
      <c r="J198" s="9" t="s">
        <v>534</v>
      </c>
      <c r="K198" s="79"/>
      <c r="L198" s="14"/>
      <c r="M198" s="3">
        <v>15</v>
      </c>
      <c r="N198" s="6"/>
      <c r="O198" s="6"/>
      <c r="P198" s="6"/>
      <c r="Q198" s="6"/>
      <c r="R198" s="3"/>
      <c r="S198" s="53" t="s">
        <v>160</v>
      </c>
      <c r="U198" s="2"/>
    </row>
    <row r="199" spans="1:21" ht="77.25" customHeight="1" x14ac:dyDescent="0.4">
      <c r="A199" s="4" t="s">
        <v>10</v>
      </c>
      <c r="B199" s="3"/>
      <c r="C199" s="19">
        <v>70896417138</v>
      </c>
      <c r="D199" s="111" t="s">
        <v>294</v>
      </c>
      <c r="E199" s="76" t="s">
        <v>774</v>
      </c>
      <c r="F199" s="20">
        <v>3</v>
      </c>
      <c r="G199" s="21">
        <v>880</v>
      </c>
      <c r="H199" s="21">
        <v>968</v>
      </c>
      <c r="I199" s="87"/>
      <c r="J199" s="38" t="s">
        <v>535</v>
      </c>
      <c r="K199" s="83" t="s">
        <v>571</v>
      </c>
      <c r="L199" s="23"/>
      <c r="M199" s="20" t="s">
        <v>570</v>
      </c>
      <c r="N199" s="22"/>
      <c r="O199" s="22"/>
      <c r="P199" s="22"/>
      <c r="Q199" s="22"/>
      <c r="R199" s="20" t="s">
        <v>579</v>
      </c>
      <c r="S199" s="57" t="s">
        <v>162</v>
      </c>
      <c r="U199" s="2"/>
    </row>
    <row r="200" spans="1:21" ht="77.25" customHeight="1" x14ac:dyDescent="0.4">
      <c r="A200" s="4" t="s">
        <v>10</v>
      </c>
      <c r="B200" s="3"/>
      <c r="C200" s="33">
        <v>70896275547</v>
      </c>
      <c r="D200" s="109" t="s">
        <v>306</v>
      </c>
      <c r="E200" s="73" t="s">
        <v>775</v>
      </c>
      <c r="F200" s="34">
        <v>3</v>
      </c>
      <c r="G200" s="35">
        <v>2000</v>
      </c>
      <c r="H200" s="35">
        <v>2200</v>
      </c>
      <c r="I200" s="87"/>
      <c r="J200" s="9" t="s">
        <v>534</v>
      </c>
      <c r="K200" s="36" t="s">
        <v>565</v>
      </c>
      <c r="L200" s="36"/>
      <c r="M200" s="34" t="s">
        <v>570</v>
      </c>
      <c r="N200" s="6"/>
      <c r="O200" s="6"/>
      <c r="P200" s="6"/>
      <c r="Q200" s="6"/>
      <c r="R200" s="34" t="s">
        <v>579</v>
      </c>
      <c r="S200" s="59" t="s">
        <v>187</v>
      </c>
      <c r="U200" s="2"/>
    </row>
    <row r="201" spans="1:21" ht="77.25" customHeight="1" x14ac:dyDescent="0.4">
      <c r="A201" s="4" t="s">
        <v>10</v>
      </c>
      <c r="B201" s="3"/>
      <c r="C201" s="17">
        <v>70896845672</v>
      </c>
      <c r="D201" s="107" t="s">
        <v>977</v>
      </c>
      <c r="E201" s="70" t="s">
        <v>776</v>
      </c>
      <c r="F201" s="7">
        <v>4</v>
      </c>
      <c r="G201" s="51">
        <v>1091</v>
      </c>
      <c r="H201" s="51">
        <f t="shared" ref="H201:H207" si="0">ROUNDDOWN(G201*1.1,0)</f>
        <v>1200</v>
      </c>
      <c r="I201" s="87"/>
      <c r="J201" s="9" t="s">
        <v>9</v>
      </c>
      <c r="K201" s="30"/>
      <c r="L201" s="14"/>
      <c r="M201" s="3">
        <v>16</v>
      </c>
      <c r="N201" s="6"/>
      <c r="O201" s="6"/>
      <c r="P201" s="6"/>
      <c r="Q201" s="6"/>
      <c r="R201" s="15" t="s">
        <v>931</v>
      </c>
      <c r="S201" s="53" t="s">
        <v>195</v>
      </c>
      <c r="U201" s="2"/>
    </row>
    <row r="202" spans="1:21" ht="77.25" customHeight="1" x14ac:dyDescent="0.4">
      <c r="A202" s="4" t="s">
        <v>10</v>
      </c>
      <c r="B202" s="3"/>
      <c r="C202" s="18">
        <v>70896845689</v>
      </c>
      <c r="D202" s="108" t="s">
        <v>978</v>
      </c>
      <c r="E202" s="71" t="s">
        <v>777</v>
      </c>
      <c r="F202" s="9">
        <v>4</v>
      </c>
      <c r="G202" s="51">
        <v>1091</v>
      </c>
      <c r="H202" s="51">
        <f t="shared" si="0"/>
        <v>1200</v>
      </c>
      <c r="I202" s="87"/>
      <c r="J202" s="9" t="s">
        <v>9</v>
      </c>
      <c r="K202" s="30"/>
      <c r="L202" s="14"/>
      <c r="M202" s="3">
        <v>16</v>
      </c>
      <c r="N202" s="6"/>
      <c r="O202" s="6"/>
      <c r="P202" s="6"/>
      <c r="Q202" s="6"/>
      <c r="R202" s="15" t="s">
        <v>931</v>
      </c>
      <c r="S202" s="53" t="s">
        <v>196</v>
      </c>
      <c r="U202" s="2"/>
    </row>
    <row r="203" spans="1:21" ht="77.25" customHeight="1" x14ac:dyDescent="0.4">
      <c r="A203" s="4" t="s">
        <v>10</v>
      </c>
      <c r="B203" s="3"/>
      <c r="C203" s="18">
        <v>70896845696</v>
      </c>
      <c r="D203" s="108" t="s">
        <v>979</v>
      </c>
      <c r="E203" s="71" t="s">
        <v>778</v>
      </c>
      <c r="F203" s="9">
        <v>4</v>
      </c>
      <c r="G203" s="51">
        <v>1091</v>
      </c>
      <c r="H203" s="51">
        <f t="shared" si="0"/>
        <v>1200</v>
      </c>
      <c r="I203" s="87"/>
      <c r="J203" s="9" t="s">
        <v>9</v>
      </c>
      <c r="K203" s="30"/>
      <c r="L203" s="14"/>
      <c r="M203" s="3">
        <v>16</v>
      </c>
      <c r="N203" s="6"/>
      <c r="O203" s="6"/>
      <c r="P203" s="6"/>
      <c r="Q203" s="6"/>
      <c r="R203" s="15" t="s">
        <v>931</v>
      </c>
      <c r="S203" s="53" t="s">
        <v>197</v>
      </c>
      <c r="U203" s="2"/>
    </row>
    <row r="204" spans="1:21" ht="77.25" customHeight="1" x14ac:dyDescent="0.4">
      <c r="A204" s="4" t="s">
        <v>10</v>
      </c>
      <c r="B204" s="3"/>
      <c r="C204" s="19">
        <v>70896466075</v>
      </c>
      <c r="D204" s="111" t="s">
        <v>312</v>
      </c>
      <c r="E204" s="76" t="s">
        <v>779</v>
      </c>
      <c r="F204" s="20">
        <v>4</v>
      </c>
      <c r="G204" s="89">
        <v>1091</v>
      </c>
      <c r="H204" s="89">
        <f t="shared" si="0"/>
        <v>1200</v>
      </c>
      <c r="I204" s="87"/>
      <c r="J204" s="32" t="s">
        <v>535</v>
      </c>
      <c r="K204" s="83" t="s">
        <v>571</v>
      </c>
      <c r="L204" s="23"/>
      <c r="M204" s="20" t="s">
        <v>570</v>
      </c>
      <c r="N204" s="22"/>
      <c r="O204" s="22"/>
      <c r="P204" s="22"/>
      <c r="Q204" s="22"/>
      <c r="R204" s="20" t="s">
        <v>579</v>
      </c>
      <c r="S204" s="57" t="s">
        <v>162</v>
      </c>
      <c r="U204" s="2"/>
    </row>
    <row r="205" spans="1:21" ht="77.25" customHeight="1" x14ac:dyDescent="0.4">
      <c r="A205" s="4" t="s">
        <v>10</v>
      </c>
      <c r="B205" s="3"/>
      <c r="C205" s="33">
        <v>70896096142</v>
      </c>
      <c r="D205" s="109" t="s">
        <v>1122</v>
      </c>
      <c r="E205" s="73" t="s">
        <v>780</v>
      </c>
      <c r="F205" s="34">
        <v>4</v>
      </c>
      <c r="G205" s="68">
        <v>1091</v>
      </c>
      <c r="H205" s="68">
        <f t="shared" si="0"/>
        <v>1200</v>
      </c>
      <c r="I205" s="87"/>
      <c r="J205" s="9" t="s">
        <v>536</v>
      </c>
      <c r="K205" s="47" t="s">
        <v>565</v>
      </c>
      <c r="L205" s="36"/>
      <c r="M205" s="34" t="s">
        <v>570</v>
      </c>
      <c r="N205" s="6"/>
      <c r="O205" s="6"/>
      <c r="P205" s="6"/>
      <c r="Q205" s="6"/>
      <c r="R205" s="46" t="s">
        <v>931</v>
      </c>
      <c r="S205" s="59" t="s">
        <v>198</v>
      </c>
      <c r="U205" s="2"/>
    </row>
    <row r="206" spans="1:21" ht="77.25" customHeight="1" x14ac:dyDescent="0.4">
      <c r="A206" s="4" t="s">
        <v>10</v>
      </c>
      <c r="B206" s="3"/>
      <c r="C206" s="126">
        <v>70896046123</v>
      </c>
      <c r="D206" s="114" t="s">
        <v>1180</v>
      </c>
      <c r="E206" s="72" t="s">
        <v>781</v>
      </c>
      <c r="F206" s="64">
        <v>4</v>
      </c>
      <c r="G206" s="117">
        <v>800</v>
      </c>
      <c r="H206" s="117">
        <f t="shared" si="0"/>
        <v>880</v>
      </c>
      <c r="I206" s="87"/>
      <c r="J206" s="32" t="s">
        <v>577</v>
      </c>
      <c r="K206" s="78" t="s">
        <v>1177</v>
      </c>
      <c r="L206" s="67"/>
      <c r="M206" s="3">
        <v>16</v>
      </c>
      <c r="N206" s="6"/>
      <c r="O206" s="6"/>
      <c r="P206" s="6"/>
      <c r="Q206" s="6"/>
      <c r="R206" s="90" t="s">
        <v>932</v>
      </c>
      <c r="S206" s="66" t="s">
        <v>585</v>
      </c>
      <c r="U206" s="2"/>
    </row>
    <row r="207" spans="1:21" ht="77.25" customHeight="1" x14ac:dyDescent="0.4">
      <c r="A207" s="4" t="s">
        <v>10</v>
      </c>
      <c r="B207" s="3"/>
      <c r="C207" s="126">
        <v>70896046130</v>
      </c>
      <c r="D207" s="114" t="s">
        <v>1181</v>
      </c>
      <c r="E207" s="72" t="s">
        <v>782</v>
      </c>
      <c r="F207" s="64">
        <v>4</v>
      </c>
      <c r="G207" s="117">
        <v>800</v>
      </c>
      <c r="H207" s="117">
        <f t="shared" si="0"/>
        <v>880</v>
      </c>
      <c r="I207" s="87"/>
      <c r="J207" s="32" t="s">
        <v>577</v>
      </c>
      <c r="K207" s="78" t="s">
        <v>1177</v>
      </c>
      <c r="L207" s="67"/>
      <c r="M207" s="3">
        <v>16</v>
      </c>
      <c r="N207" s="6"/>
      <c r="O207" s="6"/>
      <c r="P207" s="6"/>
      <c r="Q207" s="6"/>
      <c r="R207" s="90" t="s">
        <v>1182</v>
      </c>
      <c r="S207" s="66" t="s">
        <v>586</v>
      </c>
      <c r="U207" s="2"/>
    </row>
    <row r="208" spans="1:21" ht="77.25" customHeight="1" x14ac:dyDescent="0.4">
      <c r="A208" s="4" t="s">
        <v>10</v>
      </c>
      <c r="B208" s="3"/>
      <c r="C208" s="18">
        <v>70896042002</v>
      </c>
      <c r="D208" s="108" t="s">
        <v>313</v>
      </c>
      <c r="E208" s="71" t="s">
        <v>783</v>
      </c>
      <c r="F208" s="9">
        <v>6</v>
      </c>
      <c r="G208" s="8">
        <v>240</v>
      </c>
      <c r="H208" s="8">
        <v>264</v>
      </c>
      <c r="I208" s="87"/>
      <c r="J208" s="9" t="s">
        <v>9</v>
      </c>
      <c r="K208" s="30"/>
      <c r="L208" s="14"/>
      <c r="M208" s="3">
        <v>16</v>
      </c>
      <c r="N208" s="6"/>
      <c r="O208" s="6"/>
      <c r="P208" s="6"/>
      <c r="Q208" s="6"/>
      <c r="R208" s="3"/>
      <c r="S208" s="53" t="s">
        <v>199</v>
      </c>
      <c r="U208" s="2"/>
    </row>
    <row r="209" spans="1:21" ht="77.25" customHeight="1" x14ac:dyDescent="0.4">
      <c r="A209" s="4" t="s">
        <v>10</v>
      </c>
      <c r="B209" s="3"/>
      <c r="C209" s="18">
        <v>70896042019</v>
      </c>
      <c r="D209" s="108" t="s">
        <v>314</v>
      </c>
      <c r="E209" s="71" t="s">
        <v>784</v>
      </c>
      <c r="F209" s="9">
        <v>3</v>
      </c>
      <c r="G209" s="8">
        <v>240</v>
      </c>
      <c r="H209" s="8">
        <v>264</v>
      </c>
      <c r="I209" s="87"/>
      <c r="J209" s="9" t="s">
        <v>9</v>
      </c>
      <c r="K209" s="30"/>
      <c r="L209" s="14"/>
      <c r="M209" s="3">
        <v>16</v>
      </c>
      <c r="N209" s="6"/>
      <c r="O209" s="6"/>
      <c r="P209" s="6"/>
      <c r="Q209" s="6"/>
      <c r="R209" s="3"/>
      <c r="S209" s="53" t="s">
        <v>200</v>
      </c>
      <c r="U209" s="2"/>
    </row>
    <row r="210" spans="1:21" ht="77.25" customHeight="1" x14ac:dyDescent="0.4">
      <c r="A210" s="4" t="s">
        <v>10</v>
      </c>
      <c r="B210" s="5"/>
      <c r="C210" s="18">
        <v>70896042026</v>
      </c>
      <c r="D210" s="108" t="s">
        <v>315</v>
      </c>
      <c r="E210" s="71" t="s">
        <v>785</v>
      </c>
      <c r="F210" s="9">
        <v>3</v>
      </c>
      <c r="G210" s="8">
        <v>240</v>
      </c>
      <c r="H210" s="8">
        <v>264</v>
      </c>
      <c r="I210" s="87"/>
      <c r="J210" s="9" t="s">
        <v>9</v>
      </c>
      <c r="K210" s="30"/>
      <c r="L210" s="14"/>
      <c r="M210" s="3">
        <v>16</v>
      </c>
      <c r="N210" s="6"/>
      <c r="O210" s="6"/>
      <c r="P210" s="6"/>
      <c r="Q210" s="6"/>
      <c r="R210" s="3"/>
      <c r="S210" s="53" t="s">
        <v>201</v>
      </c>
      <c r="U210" s="2"/>
    </row>
    <row r="211" spans="1:21" ht="77.25" customHeight="1" x14ac:dyDescent="0.4">
      <c r="A211" s="4" t="s">
        <v>10</v>
      </c>
      <c r="B211" s="3"/>
      <c r="C211" s="17">
        <v>70896042040</v>
      </c>
      <c r="D211" s="107" t="s">
        <v>316</v>
      </c>
      <c r="E211" s="70" t="s">
        <v>786</v>
      </c>
      <c r="F211" s="7">
        <v>3</v>
      </c>
      <c r="G211" s="8">
        <v>240</v>
      </c>
      <c r="H211" s="8">
        <v>264</v>
      </c>
      <c r="I211" s="87"/>
      <c r="J211" s="9" t="s">
        <v>9</v>
      </c>
      <c r="K211" s="30"/>
      <c r="L211" s="14"/>
      <c r="M211" s="3">
        <v>16</v>
      </c>
      <c r="N211" s="6"/>
      <c r="O211" s="6"/>
      <c r="P211" s="6"/>
      <c r="Q211" s="6"/>
      <c r="R211" s="3"/>
      <c r="S211" s="53" t="s">
        <v>202</v>
      </c>
      <c r="U211" s="2"/>
    </row>
    <row r="212" spans="1:21" ht="77.25" customHeight="1" x14ac:dyDescent="0.4">
      <c r="A212" s="4" t="s">
        <v>10</v>
      </c>
      <c r="B212" s="3"/>
      <c r="C212" s="18">
        <v>70896845603</v>
      </c>
      <c r="D212" s="108" t="s">
        <v>976</v>
      </c>
      <c r="E212" s="71" t="s">
        <v>787</v>
      </c>
      <c r="F212" s="9">
        <v>3</v>
      </c>
      <c r="G212" s="8">
        <v>240</v>
      </c>
      <c r="H212" s="8">
        <v>264</v>
      </c>
      <c r="I212" s="87"/>
      <c r="J212" s="9" t="s">
        <v>536</v>
      </c>
      <c r="K212" s="84"/>
      <c r="L212" s="14"/>
      <c r="M212" s="3">
        <v>16</v>
      </c>
      <c r="N212" s="6"/>
      <c r="O212" s="6"/>
      <c r="P212" s="6"/>
      <c r="Q212" s="6"/>
      <c r="R212" s="3"/>
      <c r="S212" s="53" t="s">
        <v>203</v>
      </c>
      <c r="U212" s="2"/>
    </row>
    <row r="213" spans="1:21" ht="77.25" customHeight="1" x14ac:dyDescent="0.4">
      <c r="A213" s="4" t="s">
        <v>10</v>
      </c>
      <c r="B213" s="3"/>
      <c r="C213" s="19">
        <v>70896846709</v>
      </c>
      <c r="D213" s="111" t="s">
        <v>1165</v>
      </c>
      <c r="E213" s="76" t="s">
        <v>788</v>
      </c>
      <c r="F213" s="20">
        <v>3</v>
      </c>
      <c r="G213" s="21">
        <v>240</v>
      </c>
      <c r="H213" s="21">
        <v>264</v>
      </c>
      <c r="I213" s="87"/>
      <c r="J213" s="32" t="s">
        <v>535</v>
      </c>
      <c r="K213" s="52" t="s">
        <v>571</v>
      </c>
      <c r="L213" s="26"/>
      <c r="M213" s="20" t="s">
        <v>570</v>
      </c>
      <c r="N213" s="6"/>
      <c r="O213" s="6"/>
      <c r="P213" s="6"/>
      <c r="Q213" s="6"/>
      <c r="R213" s="20" t="s">
        <v>579</v>
      </c>
      <c r="S213" s="57" t="s">
        <v>204</v>
      </c>
      <c r="U213" s="2"/>
    </row>
    <row r="214" spans="1:21" ht="77.25" customHeight="1" x14ac:dyDescent="0.4">
      <c r="A214" s="4" t="s">
        <v>10</v>
      </c>
      <c r="B214" s="3"/>
      <c r="C214" s="18">
        <v>70896844804</v>
      </c>
      <c r="D214" s="108" t="s">
        <v>975</v>
      </c>
      <c r="E214" s="71" t="s">
        <v>789</v>
      </c>
      <c r="F214" s="9">
        <v>3</v>
      </c>
      <c r="G214" s="8">
        <v>240</v>
      </c>
      <c r="H214" s="8">
        <v>264</v>
      </c>
      <c r="I214" s="87"/>
      <c r="J214" s="9" t="s">
        <v>536</v>
      </c>
      <c r="K214" s="31"/>
      <c r="L214" s="27"/>
      <c r="M214" s="3">
        <v>16</v>
      </c>
      <c r="N214" s="6"/>
      <c r="O214" s="6"/>
      <c r="P214" s="6"/>
      <c r="Q214" s="6"/>
      <c r="R214" s="3"/>
      <c r="S214" s="53" t="s">
        <v>205</v>
      </c>
      <c r="U214" s="2"/>
    </row>
    <row r="215" spans="1:21" ht="77.25" customHeight="1" x14ac:dyDescent="0.4">
      <c r="A215" s="4" t="s">
        <v>10</v>
      </c>
      <c r="B215" s="3"/>
      <c r="C215" s="18">
        <v>70896042057</v>
      </c>
      <c r="D215" s="108" t="s">
        <v>954</v>
      </c>
      <c r="E215" s="71" t="s">
        <v>790</v>
      </c>
      <c r="F215" s="9">
        <v>6</v>
      </c>
      <c r="G215" s="8">
        <v>240</v>
      </c>
      <c r="H215" s="8">
        <v>264</v>
      </c>
      <c r="I215" s="87"/>
      <c r="J215" s="9" t="s">
        <v>9</v>
      </c>
      <c r="K215" s="30"/>
      <c r="L215" s="14"/>
      <c r="M215" s="3">
        <v>16</v>
      </c>
      <c r="N215" s="6"/>
      <c r="O215" s="6"/>
      <c r="P215" s="6"/>
      <c r="Q215" s="6"/>
      <c r="R215" s="3"/>
      <c r="S215" s="53" t="s">
        <v>206</v>
      </c>
      <c r="U215" s="2"/>
    </row>
    <row r="216" spans="1:21" ht="77.25" customHeight="1" x14ac:dyDescent="0.4">
      <c r="A216" s="4" t="s">
        <v>10</v>
      </c>
      <c r="B216" s="3"/>
      <c r="C216" s="18">
        <v>70896042064</v>
      </c>
      <c r="D216" s="108" t="s">
        <v>955</v>
      </c>
      <c r="E216" s="71" t="s">
        <v>791</v>
      </c>
      <c r="F216" s="9">
        <v>6</v>
      </c>
      <c r="G216" s="8">
        <v>240</v>
      </c>
      <c r="H216" s="8">
        <v>264</v>
      </c>
      <c r="I216" s="87"/>
      <c r="J216" s="9" t="s">
        <v>9</v>
      </c>
      <c r="K216" s="30"/>
      <c r="L216" s="14"/>
      <c r="M216" s="3">
        <v>16</v>
      </c>
      <c r="N216" s="6"/>
      <c r="O216" s="6"/>
      <c r="P216" s="6"/>
      <c r="Q216" s="6"/>
      <c r="R216" s="3"/>
      <c r="S216" s="53" t="s">
        <v>207</v>
      </c>
      <c r="U216" s="2"/>
    </row>
    <row r="217" spans="1:21" ht="77.25" customHeight="1" x14ac:dyDescent="0.4">
      <c r="A217" s="4" t="s">
        <v>10</v>
      </c>
      <c r="B217" s="3"/>
      <c r="C217" s="19">
        <v>70896842015</v>
      </c>
      <c r="D217" s="111" t="s">
        <v>317</v>
      </c>
      <c r="E217" s="76" t="s">
        <v>792</v>
      </c>
      <c r="F217" s="20">
        <v>3</v>
      </c>
      <c r="G217" s="21">
        <v>340</v>
      </c>
      <c r="H217" s="21">
        <v>374</v>
      </c>
      <c r="I217" s="87"/>
      <c r="J217" s="32" t="s">
        <v>535</v>
      </c>
      <c r="K217" s="52" t="s">
        <v>571</v>
      </c>
      <c r="L217" s="29" t="s">
        <v>582</v>
      </c>
      <c r="M217" s="20">
        <v>16</v>
      </c>
      <c r="N217" s="37"/>
      <c r="O217" s="37"/>
      <c r="P217" s="37"/>
      <c r="Q217" s="37"/>
      <c r="R217" s="23"/>
      <c r="S217" s="57" t="s">
        <v>208</v>
      </c>
      <c r="U217" s="2"/>
    </row>
    <row r="218" spans="1:21" ht="77.25" customHeight="1" x14ac:dyDescent="0.4">
      <c r="A218" s="4" t="s">
        <v>10</v>
      </c>
      <c r="B218" s="3"/>
      <c r="C218" s="19">
        <v>70896008015</v>
      </c>
      <c r="D218" s="111" t="s">
        <v>318</v>
      </c>
      <c r="E218" s="76" t="s">
        <v>793</v>
      </c>
      <c r="F218" s="20">
        <v>3</v>
      </c>
      <c r="G218" s="21">
        <v>380</v>
      </c>
      <c r="H218" s="21">
        <v>418</v>
      </c>
      <c r="I218" s="87"/>
      <c r="J218" s="38" t="s">
        <v>535</v>
      </c>
      <c r="K218" s="85" t="s">
        <v>571</v>
      </c>
      <c r="L218" s="29" t="s">
        <v>582</v>
      </c>
      <c r="M218" s="20">
        <v>16</v>
      </c>
      <c r="N218" s="22"/>
      <c r="O218" s="22"/>
      <c r="P218" s="22"/>
      <c r="Q218" s="22"/>
      <c r="R218" s="23"/>
      <c r="S218" s="57" t="s">
        <v>209</v>
      </c>
      <c r="U218" s="2"/>
    </row>
    <row r="219" spans="1:21" ht="77.25" customHeight="1" x14ac:dyDescent="0.4">
      <c r="A219" s="4" t="s">
        <v>10</v>
      </c>
      <c r="B219" s="3"/>
      <c r="C219" s="18">
        <v>70896042071</v>
      </c>
      <c r="D219" s="108" t="s">
        <v>319</v>
      </c>
      <c r="E219" s="71" t="s">
        <v>794</v>
      </c>
      <c r="F219" s="9">
        <v>3</v>
      </c>
      <c r="G219" s="8">
        <v>240</v>
      </c>
      <c r="H219" s="8">
        <v>264</v>
      </c>
      <c r="I219" s="87"/>
      <c r="J219" s="9" t="s">
        <v>9</v>
      </c>
      <c r="K219" s="30"/>
      <c r="L219" s="14"/>
      <c r="M219" s="3">
        <v>16</v>
      </c>
      <c r="N219" s="6"/>
      <c r="O219" s="6"/>
      <c r="P219" s="6"/>
      <c r="Q219" s="6"/>
      <c r="R219" s="3"/>
      <c r="S219" s="53" t="s">
        <v>210</v>
      </c>
      <c r="U219" s="2"/>
    </row>
    <row r="220" spans="1:21" ht="77.25" customHeight="1" x14ac:dyDescent="0.4">
      <c r="A220" s="4" t="s">
        <v>10</v>
      </c>
      <c r="B220" s="3"/>
      <c r="C220" s="18">
        <v>70896042088</v>
      </c>
      <c r="D220" s="108" t="s">
        <v>320</v>
      </c>
      <c r="E220" s="71" t="s">
        <v>795</v>
      </c>
      <c r="F220" s="9">
        <v>3</v>
      </c>
      <c r="G220" s="8">
        <v>240</v>
      </c>
      <c r="H220" s="8">
        <v>264</v>
      </c>
      <c r="I220" s="87"/>
      <c r="J220" s="9" t="s">
        <v>9</v>
      </c>
      <c r="K220" s="30"/>
      <c r="L220" s="14"/>
      <c r="M220" s="3">
        <v>16</v>
      </c>
      <c r="N220" s="6"/>
      <c r="O220" s="6"/>
      <c r="P220" s="6"/>
      <c r="Q220" s="6"/>
      <c r="R220" s="3"/>
      <c r="S220" s="53" t="s">
        <v>211</v>
      </c>
      <c r="U220" s="2"/>
    </row>
    <row r="221" spans="1:21" ht="77.25" customHeight="1" x14ac:dyDescent="0.4">
      <c r="A221" s="4" t="s">
        <v>10</v>
      </c>
      <c r="B221" s="3"/>
      <c r="C221" s="17">
        <v>70896042095</v>
      </c>
      <c r="D221" s="107" t="s">
        <v>956</v>
      </c>
      <c r="E221" s="70" t="s">
        <v>796</v>
      </c>
      <c r="F221" s="7">
        <v>3</v>
      </c>
      <c r="G221" s="8">
        <v>240</v>
      </c>
      <c r="H221" s="8">
        <v>264</v>
      </c>
      <c r="I221" s="87"/>
      <c r="J221" s="9" t="s">
        <v>9</v>
      </c>
      <c r="K221" s="30"/>
      <c r="L221" s="14"/>
      <c r="M221" s="3">
        <v>16</v>
      </c>
      <c r="N221" s="6"/>
      <c r="O221" s="6"/>
      <c r="P221" s="6"/>
      <c r="Q221" s="6"/>
      <c r="R221" s="3"/>
      <c r="S221" s="53" t="s">
        <v>212</v>
      </c>
      <c r="U221" s="2"/>
    </row>
    <row r="222" spans="1:21" ht="77.25" customHeight="1" x14ac:dyDescent="0.4">
      <c r="A222" s="4" t="s">
        <v>10</v>
      </c>
      <c r="B222" s="3"/>
      <c r="C222" s="18">
        <v>70896042101</v>
      </c>
      <c r="D222" s="108" t="s">
        <v>321</v>
      </c>
      <c r="E222" s="71" t="s">
        <v>797</v>
      </c>
      <c r="F222" s="9">
        <v>6</v>
      </c>
      <c r="G222" s="8">
        <v>240</v>
      </c>
      <c r="H222" s="8">
        <v>264</v>
      </c>
      <c r="I222" s="87"/>
      <c r="J222" s="9" t="s">
        <v>9</v>
      </c>
      <c r="K222" s="31"/>
      <c r="L222" s="28"/>
      <c r="M222" s="3">
        <v>16</v>
      </c>
      <c r="N222" s="16"/>
      <c r="O222" s="16"/>
      <c r="P222" s="16"/>
      <c r="Q222" s="16"/>
      <c r="R222" s="9"/>
      <c r="S222" s="53" t="s">
        <v>213</v>
      </c>
      <c r="U222" s="2"/>
    </row>
    <row r="223" spans="1:21" ht="77.25" customHeight="1" x14ac:dyDescent="0.4">
      <c r="A223" s="4" t="s">
        <v>10</v>
      </c>
      <c r="B223" s="3"/>
      <c r="C223" s="18">
        <v>70896042118</v>
      </c>
      <c r="D223" s="108" t="s">
        <v>322</v>
      </c>
      <c r="E223" s="71" t="s">
        <v>798</v>
      </c>
      <c r="F223" s="9">
        <v>6</v>
      </c>
      <c r="G223" s="8">
        <v>240</v>
      </c>
      <c r="H223" s="8">
        <v>264</v>
      </c>
      <c r="I223" s="87"/>
      <c r="J223" s="9" t="s">
        <v>9</v>
      </c>
      <c r="K223" s="30"/>
      <c r="L223" s="14"/>
      <c r="M223" s="3">
        <v>16</v>
      </c>
      <c r="N223" s="6"/>
      <c r="O223" s="6"/>
      <c r="P223" s="6"/>
      <c r="Q223" s="6"/>
      <c r="R223" s="15"/>
      <c r="S223" s="53" t="s">
        <v>214</v>
      </c>
      <c r="U223" s="2"/>
    </row>
    <row r="224" spans="1:21" ht="77.25" customHeight="1" x14ac:dyDescent="0.4">
      <c r="A224" s="4" t="s">
        <v>10</v>
      </c>
      <c r="B224" s="3"/>
      <c r="C224" s="18">
        <v>70896042125</v>
      </c>
      <c r="D224" s="108" t="s">
        <v>957</v>
      </c>
      <c r="E224" s="71" t="s">
        <v>799</v>
      </c>
      <c r="F224" s="9">
        <v>3</v>
      </c>
      <c r="G224" s="51">
        <v>273</v>
      </c>
      <c r="H224" s="51">
        <f>ROUNDDOWN(G224*1.1,0)</f>
        <v>300</v>
      </c>
      <c r="I224" s="87"/>
      <c r="J224" s="9" t="s">
        <v>9</v>
      </c>
      <c r="K224" s="31"/>
      <c r="L224" s="27" t="s">
        <v>543</v>
      </c>
      <c r="M224" s="9">
        <v>16</v>
      </c>
      <c r="N224" s="16"/>
      <c r="O224" s="16"/>
      <c r="P224" s="16"/>
      <c r="Q224" s="16"/>
      <c r="R224" s="28" t="s">
        <v>931</v>
      </c>
      <c r="S224" s="54" t="s">
        <v>215</v>
      </c>
      <c r="U224" s="2"/>
    </row>
    <row r="225" spans="1:21" ht="77.25" customHeight="1" x14ac:dyDescent="0.4">
      <c r="A225" s="4" t="s">
        <v>10</v>
      </c>
      <c r="B225" s="3"/>
      <c r="C225" s="18">
        <v>70896042286</v>
      </c>
      <c r="D225" s="108" t="s">
        <v>323</v>
      </c>
      <c r="E225" s="71" t="s">
        <v>800</v>
      </c>
      <c r="F225" s="9">
        <v>3</v>
      </c>
      <c r="G225" s="51">
        <v>400</v>
      </c>
      <c r="H225" s="51">
        <f>ROUNDDOWN(G225*1.1,0)</f>
        <v>440</v>
      </c>
      <c r="I225" s="87"/>
      <c r="J225" s="9" t="s">
        <v>9</v>
      </c>
      <c r="K225" s="30"/>
      <c r="L225" s="14"/>
      <c r="M225" s="3">
        <v>16</v>
      </c>
      <c r="N225" s="6"/>
      <c r="O225" s="6"/>
      <c r="P225" s="6"/>
      <c r="Q225" s="6"/>
      <c r="R225" s="15" t="s">
        <v>931</v>
      </c>
      <c r="S225" s="54" t="s">
        <v>216</v>
      </c>
      <c r="U225" s="2"/>
    </row>
    <row r="226" spans="1:21" ht="77.25" customHeight="1" x14ac:dyDescent="0.4">
      <c r="A226" s="4" t="s">
        <v>10</v>
      </c>
      <c r="B226" s="3"/>
      <c r="C226" s="18">
        <v>70896042408</v>
      </c>
      <c r="D226" s="108" t="s">
        <v>324</v>
      </c>
      <c r="E226" s="71" t="s">
        <v>801</v>
      </c>
      <c r="F226" s="9">
        <v>3</v>
      </c>
      <c r="G226" s="51">
        <v>400</v>
      </c>
      <c r="H226" s="51">
        <f>ROUNDDOWN(G226*1.1,0)</f>
        <v>440</v>
      </c>
      <c r="I226" s="87"/>
      <c r="J226" s="9" t="s">
        <v>9</v>
      </c>
      <c r="K226" s="30"/>
      <c r="L226" s="14"/>
      <c r="M226" s="3">
        <v>16</v>
      </c>
      <c r="N226" s="6"/>
      <c r="O226" s="6"/>
      <c r="P226" s="6"/>
      <c r="Q226" s="6"/>
      <c r="R226" s="15" t="s">
        <v>931</v>
      </c>
      <c r="S226" s="53" t="s">
        <v>217</v>
      </c>
      <c r="U226" s="2"/>
    </row>
    <row r="227" spans="1:21" ht="77.25" customHeight="1" x14ac:dyDescent="0.4">
      <c r="A227" s="4" t="s">
        <v>10</v>
      </c>
      <c r="B227" s="3"/>
      <c r="C227" s="18">
        <v>70896042439</v>
      </c>
      <c r="D227" s="108" t="s">
        <v>962</v>
      </c>
      <c r="E227" s="71" t="s">
        <v>802</v>
      </c>
      <c r="F227" s="9">
        <v>3</v>
      </c>
      <c r="G227" s="51">
        <v>400</v>
      </c>
      <c r="H227" s="51">
        <f>ROUNDDOWN(G227*1.1,0)</f>
        <v>440</v>
      </c>
      <c r="I227" s="87"/>
      <c r="J227" s="9" t="s">
        <v>9</v>
      </c>
      <c r="K227" s="30"/>
      <c r="L227" s="14"/>
      <c r="M227" s="3">
        <v>16</v>
      </c>
      <c r="N227" s="6"/>
      <c r="O227" s="6"/>
      <c r="P227" s="6"/>
      <c r="Q227" s="6"/>
      <c r="R227" s="15" t="s">
        <v>931</v>
      </c>
      <c r="S227" s="53" t="s">
        <v>218</v>
      </c>
      <c r="U227" s="2"/>
    </row>
    <row r="228" spans="1:21" ht="77.25" customHeight="1" x14ac:dyDescent="0.4">
      <c r="A228" s="4" t="s">
        <v>10</v>
      </c>
      <c r="B228" s="3"/>
      <c r="C228" s="18">
        <v>70896046604</v>
      </c>
      <c r="D228" s="108" t="s">
        <v>963</v>
      </c>
      <c r="E228" s="71" t="s">
        <v>803</v>
      </c>
      <c r="F228" s="9">
        <v>6</v>
      </c>
      <c r="G228" s="51">
        <v>419</v>
      </c>
      <c r="H228" s="51">
        <f>ROUNDDOWN(G228*1.1,0)</f>
        <v>460</v>
      </c>
      <c r="I228" s="87"/>
      <c r="J228" s="9" t="s">
        <v>9</v>
      </c>
      <c r="K228" s="30"/>
      <c r="L228" s="14"/>
      <c r="M228" s="3">
        <v>16</v>
      </c>
      <c r="N228" s="6"/>
      <c r="O228" s="6"/>
      <c r="P228" s="6"/>
      <c r="Q228" s="6"/>
      <c r="R228" s="15" t="s">
        <v>931</v>
      </c>
      <c r="S228" s="55" t="s">
        <v>219</v>
      </c>
      <c r="U228" s="2"/>
    </row>
    <row r="229" spans="1:21" ht="77.25" customHeight="1" x14ac:dyDescent="0.4">
      <c r="A229" s="4" t="s">
        <v>10</v>
      </c>
      <c r="B229" s="3"/>
      <c r="C229" s="19">
        <v>70896848000</v>
      </c>
      <c r="D229" s="111" t="s">
        <v>325</v>
      </c>
      <c r="E229" s="76" t="s">
        <v>804</v>
      </c>
      <c r="F229" s="20">
        <v>6</v>
      </c>
      <c r="G229" s="21">
        <v>380</v>
      </c>
      <c r="H229" s="21">
        <v>418</v>
      </c>
      <c r="I229" s="87"/>
      <c r="J229" s="32" t="s">
        <v>535</v>
      </c>
      <c r="K229" s="52" t="s">
        <v>571</v>
      </c>
      <c r="L229" s="121" t="s">
        <v>940</v>
      </c>
      <c r="M229" s="20">
        <v>16</v>
      </c>
      <c r="N229" s="22"/>
      <c r="O229" s="22"/>
      <c r="P229" s="22"/>
      <c r="Q229" s="22"/>
      <c r="R229" s="20" t="s">
        <v>581</v>
      </c>
      <c r="S229" s="127" t="s">
        <v>220</v>
      </c>
      <c r="U229" s="2"/>
    </row>
    <row r="230" spans="1:21" ht="77.25" customHeight="1" x14ac:dyDescent="0.4">
      <c r="A230" s="4" t="s">
        <v>10</v>
      </c>
      <c r="B230" s="3"/>
      <c r="C230" s="18">
        <v>70896842251</v>
      </c>
      <c r="D230" s="108" t="s">
        <v>327</v>
      </c>
      <c r="E230" s="71" t="s">
        <v>805</v>
      </c>
      <c r="F230" s="9">
        <v>3</v>
      </c>
      <c r="G230" s="8">
        <v>340</v>
      </c>
      <c r="H230" s="8">
        <v>374</v>
      </c>
      <c r="I230" s="87"/>
      <c r="J230" s="9" t="s">
        <v>580</v>
      </c>
      <c r="K230" s="30"/>
      <c r="L230" s="14"/>
      <c r="M230" s="3">
        <v>17</v>
      </c>
      <c r="N230" s="6"/>
      <c r="O230" s="6"/>
      <c r="P230" s="6"/>
      <c r="Q230" s="6"/>
      <c r="R230" s="3"/>
      <c r="S230" s="53" t="s">
        <v>222</v>
      </c>
      <c r="U230" s="2"/>
    </row>
    <row r="231" spans="1:21" ht="77.25" customHeight="1" x14ac:dyDescent="0.4">
      <c r="A231" s="4" t="s">
        <v>10</v>
      </c>
      <c r="B231" s="3"/>
      <c r="C231" s="17">
        <v>70896042293</v>
      </c>
      <c r="D231" s="107" t="s">
        <v>326</v>
      </c>
      <c r="E231" s="70" t="s">
        <v>806</v>
      </c>
      <c r="F231" s="7">
        <v>12</v>
      </c>
      <c r="G231" s="51">
        <v>400</v>
      </c>
      <c r="H231" s="51">
        <f>ROUNDDOWN(G231*1.1,0)</f>
        <v>440</v>
      </c>
      <c r="I231" s="87"/>
      <c r="J231" s="9" t="s">
        <v>9</v>
      </c>
      <c r="K231" s="30"/>
      <c r="L231" s="14"/>
      <c r="M231" s="3">
        <v>17</v>
      </c>
      <c r="N231" s="6"/>
      <c r="O231" s="6"/>
      <c r="P231" s="6"/>
      <c r="Q231" s="6"/>
      <c r="R231" s="15" t="s">
        <v>931</v>
      </c>
      <c r="S231" s="53" t="s">
        <v>221</v>
      </c>
      <c r="U231" s="2"/>
    </row>
    <row r="232" spans="1:21" ht="77.25" customHeight="1" x14ac:dyDescent="0.4">
      <c r="A232" s="4" t="s">
        <v>10</v>
      </c>
      <c r="B232" s="3"/>
      <c r="C232" s="18">
        <v>70896842039</v>
      </c>
      <c r="D232" s="108" t="s">
        <v>328</v>
      </c>
      <c r="E232" s="71" t="s">
        <v>807</v>
      </c>
      <c r="F232" s="9">
        <v>3</v>
      </c>
      <c r="G232" s="51">
        <v>400</v>
      </c>
      <c r="H232" s="51">
        <f>ROUNDDOWN(G232*1.1,0)</f>
        <v>440</v>
      </c>
      <c r="I232" s="87"/>
      <c r="J232" s="9" t="s">
        <v>580</v>
      </c>
      <c r="K232" s="30"/>
      <c r="L232" s="14"/>
      <c r="M232" s="3">
        <v>17</v>
      </c>
      <c r="N232" s="6"/>
      <c r="O232" s="6"/>
      <c r="P232" s="6"/>
      <c r="Q232" s="6"/>
      <c r="R232" s="15" t="s">
        <v>931</v>
      </c>
      <c r="S232" s="53" t="s">
        <v>223</v>
      </c>
      <c r="U232" s="2"/>
    </row>
    <row r="233" spans="1:21" ht="77.25" customHeight="1" x14ac:dyDescent="0.4">
      <c r="A233" s="4" t="s">
        <v>10</v>
      </c>
      <c r="B233" s="3"/>
      <c r="C233" s="18">
        <v>70896042385</v>
      </c>
      <c r="D233" s="108" t="s">
        <v>329</v>
      </c>
      <c r="E233" s="71" t="s">
        <v>808</v>
      </c>
      <c r="F233" s="9">
        <v>3</v>
      </c>
      <c r="G233" s="51">
        <v>400</v>
      </c>
      <c r="H233" s="51">
        <f>ROUNDDOWN(G233*1.1,0)</f>
        <v>440</v>
      </c>
      <c r="I233" s="87"/>
      <c r="J233" s="9" t="s">
        <v>9</v>
      </c>
      <c r="K233" s="30"/>
      <c r="L233" s="15"/>
      <c r="M233" s="3">
        <v>17</v>
      </c>
      <c r="N233" s="6"/>
      <c r="O233" s="6"/>
      <c r="P233" s="6"/>
      <c r="Q233" s="6"/>
      <c r="R233" s="15" t="s">
        <v>931</v>
      </c>
      <c r="S233" s="53" t="s">
        <v>224</v>
      </c>
      <c r="U233" s="2"/>
    </row>
    <row r="234" spans="1:21" ht="77.25" customHeight="1" x14ac:dyDescent="0.4">
      <c r="A234" s="4" t="s">
        <v>10</v>
      </c>
      <c r="B234" s="3"/>
      <c r="C234" s="18">
        <v>70896842060</v>
      </c>
      <c r="D234" s="108" t="s">
        <v>972</v>
      </c>
      <c r="E234" s="71" t="s">
        <v>809</v>
      </c>
      <c r="F234" s="9">
        <v>3</v>
      </c>
      <c r="G234" s="51">
        <v>400</v>
      </c>
      <c r="H234" s="51">
        <f>ROUNDDOWN(G234*1.1,0)</f>
        <v>440</v>
      </c>
      <c r="I234" s="87"/>
      <c r="J234" s="9" t="s">
        <v>580</v>
      </c>
      <c r="K234" s="30"/>
      <c r="L234" s="14"/>
      <c r="M234" s="3">
        <v>17</v>
      </c>
      <c r="N234" s="6"/>
      <c r="O234" s="6"/>
      <c r="P234" s="6"/>
      <c r="Q234" s="6"/>
      <c r="R234" s="15" t="s">
        <v>931</v>
      </c>
      <c r="S234" s="54" t="s">
        <v>225</v>
      </c>
      <c r="U234" s="2"/>
    </row>
    <row r="235" spans="1:21" ht="77.25" customHeight="1" x14ac:dyDescent="0.4">
      <c r="A235" s="4" t="s">
        <v>10</v>
      </c>
      <c r="B235" s="3"/>
      <c r="C235" s="33">
        <v>70896050021</v>
      </c>
      <c r="D235" s="109" t="s">
        <v>1166</v>
      </c>
      <c r="E235" s="73" t="s">
        <v>810</v>
      </c>
      <c r="F235" s="34">
        <v>3</v>
      </c>
      <c r="G235" s="35">
        <v>380</v>
      </c>
      <c r="H235" s="35">
        <v>418</v>
      </c>
      <c r="I235" s="87"/>
      <c r="J235" s="9" t="s">
        <v>580</v>
      </c>
      <c r="K235" s="47" t="s">
        <v>565</v>
      </c>
      <c r="L235" s="37" t="s">
        <v>940</v>
      </c>
      <c r="M235" s="34">
        <v>17</v>
      </c>
      <c r="N235" s="37"/>
      <c r="O235" s="37"/>
      <c r="P235" s="37"/>
      <c r="Q235" s="37"/>
      <c r="R235" s="34" t="s">
        <v>581</v>
      </c>
      <c r="S235" s="69" t="s">
        <v>226</v>
      </c>
      <c r="U235" s="2"/>
    </row>
    <row r="236" spans="1:21" ht="77.25" customHeight="1" x14ac:dyDescent="0.4">
      <c r="A236" s="4" t="s">
        <v>10</v>
      </c>
      <c r="B236" s="3"/>
      <c r="C236" s="18">
        <v>70896080059</v>
      </c>
      <c r="D236" s="108" t="s">
        <v>964</v>
      </c>
      <c r="E236" s="71" t="s">
        <v>811</v>
      </c>
      <c r="F236" s="9">
        <v>3</v>
      </c>
      <c r="G236" s="51">
        <v>419</v>
      </c>
      <c r="H236" s="51">
        <f>ROUNDDOWN(G236*1.1,0)</f>
        <v>460</v>
      </c>
      <c r="I236" s="87"/>
      <c r="J236" s="9" t="s">
        <v>580</v>
      </c>
      <c r="K236" s="30"/>
      <c r="L236" s="14"/>
      <c r="M236" s="3">
        <v>17</v>
      </c>
      <c r="N236" s="6"/>
      <c r="O236" s="6"/>
      <c r="P236" s="6"/>
      <c r="Q236" s="6"/>
      <c r="R236" s="15" t="s">
        <v>931</v>
      </c>
      <c r="S236" s="53" t="s">
        <v>227</v>
      </c>
      <c r="U236" s="2"/>
    </row>
    <row r="237" spans="1:21" ht="77.25" customHeight="1" x14ac:dyDescent="0.4">
      <c r="A237" s="4" t="s">
        <v>10</v>
      </c>
      <c r="B237" s="3"/>
      <c r="C237" s="18">
        <v>70896080066</v>
      </c>
      <c r="D237" s="108" t="s">
        <v>965</v>
      </c>
      <c r="E237" s="71" t="s">
        <v>812</v>
      </c>
      <c r="F237" s="9">
        <v>3</v>
      </c>
      <c r="G237" s="51">
        <v>419</v>
      </c>
      <c r="H237" s="51">
        <f>ROUNDDOWN(G237*1.1,0)</f>
        <v>460</v>
      </c>
      <c r="I237" s="87"/>
      <c r="J237" s="9" t="s">
        <v>580</v>
      </c>
      <c r="K237" s="30"/>
      <c r="L237" s="14"/>
      <c r="M237" s="3">
        <v>17</v>
      </c>
      <c r="N237" s="6"/>
      <c r="O237" s="6"/>
      <c r="P237" s="6"/>
      <c r="Q237" s="6"/>
      <c r="R237" s="15" t="s">
        <v>931</v>
      </c>
      <c r="S237" s="53" t="s">
        <v>228</v>
      </c>
      <c r="U237" s="2"/>
    </row>
    <row r="238" spans="1:21" ht="77.25" customHeight="1" x14ac:dyDescent="0.4">
      <c r="A238" s="4" t="s">
        <v>10</v>
      </c>
      <c r="B238" s="3"/>
      <c r="C238" s="18">
        <v>70896080073</v>
      </c>
      <c r="D238" s="108" t="s">
        <v>966</v>
      </c>
      <c r="E238" s="71" t="s">
        <v>813</v>
      </c>
      <c r="F238" s="9">
        <v>3</v>
      </c>
      <c r="G238" s="51">
        <v>419</v>
      </c>
      <c r="H238" s="51">
        <f>ROUNDDOWN(G238*1.1,0)</f>
        <v>460</v>
      </c>
      <c r="I238" s="87"/>
      <c r="J238" s="9" t="s">
        <v>580</v>
      </c>
      <c r="K238" s="30"/>
      <c r="L238" s="14"/>
      <c r="M238" s="3">
        <v>17</v>
      </c>
      <c r="N238" s="6"/>
      <c r="O238" s="6"/>
      <c r="P238" s="6"/>
      <c r="Q238" s="6"/>
      <c r="R238" s="15" t="s">
        <v>931</v>
      </c>
      <c r="S238" s="55" t="s">
        <v>229</v>
      </c>
      <c r="U238" s="2"/>
    </row>
    <row r="239" spans="1:21" ht="77.25" customHeight="1" x14ac:dyDescent="0.4">
      <c r="A239" s="4" t="s">
        <v>10</v>
      </c>
      <c r="B239" s="3"/>
      <c r="C239" s="18">
        <v>70896042330</v>
      </c>
      <c r="D239" s="108" t="s">
        <v>961</v>
      </c>
      <c r="E239" s="71" t="s">
        <v>814</v>
      </c>
      <c r="F239" s="9">
        <v>6</v>
      </c>
      <c r="G239" s="51">
        <v>364</v>
      </c>
      <c r="H239" s="51">
        <f>ROUNDDOWN(G239*1.1,0)</f>
        <v>400</v>
      </c>
      <c r="I239" s="87"/>
      <c r="J239" s="9" t="s">
        <v>9</v>
      </c>
      <c r="K239" s="30"/>
      <c r="L239" s="14"/>
      <c r="M239" s="3">
        <v>17</v>
      </c>
      <c r="N239" s="6"/>
      <c r="O239" s="6"/>
      <c r="P239" s="6"/>
      <c r="Q239" s="6"/>
      <c r="R239" s="15" t="s">
        <v>931</v>
      </c>
      <c r="S239" s="55" t="s">
        <v>230</v>
      </c>
      <c r="U239" s="2"/>
    </row>
    <row r="240" spans="1:21" ht="77.25" customHeight="1" x14ac:dyDescent="0.4">
      <c r="A240" s="4" t="s">
        <v>10</v>
      </c>
      <c r="B240" s="3"/>
      <c r="C240" s="17">
        <v>70896844613</v>
      </c>
      <c r="D240" s="107" t="s">
        <v>974</v>
      </c>
      <c r="E240" s="70" t="s">
        <v>815</v>
      </c>
      <c r="F240" s="7">
        <v>3</v>
      </c>
      <c r="G240" s="51">
        <v>246</v>
      </c>
      <c r="H240" s="51">
        <f>ROUNDDOWN(G240*1.1,0)</f>
        <v>270</v>
      </c>
      <c r="I240" s="87"/>
      <c r="J240" s="38" t="s">
        <v>535</v>
      </c>
      <c r="K240" s="31" t="s">
        <v>936</v>
      </c>
      <c r="L240" s="27"/>
      <c r="M240" s="9">
        <v>17</v>
      </c>
      <c r="N240" s="16"/>
      <c r="O240" s="16"/>
      <c r="P240" s="16"/>
      <c r="Q240" s="16"/>
      <c r="R240" s="28" t="s">
        <v>931</v>
      </c>
      <c r="S240" s="53" t="s">
        <v>231</v>
      </c>
      <c r="U240" s="2"/>
    </row>
    <row r="241" spans="1:21" ht="77.25" customHeight="1" x14ac:dyDescent="0.4">
      <c r="A241" s="4" t="s">
        <v>10</v>
      </c>
      <c r="B241" s="3"/>
      <c r="C241" s="18">
        <v>4992831872023</v>
      </c>
      <c r="D241" s="108" t="s">
        <v>330</v>
      </c>
      <c r="E241" s="18">
        <v>4992831872023</v>
      </c>
      <c r="F241" s="9">
        <v>3</v>
      </c>
      <c r="G241" s="8">
        <v>200</v>
      </c>
      <c r="H241" s="8">
        <v>220</v>
      </c>
      <c r="I241" s="87"/>
      <c r="J241" s="38" t="s">
        <v>535</v>
      </c>
      <c r="K241" s="31" t="s">
        <v>936</v>
      </c>
      <c r="L241" s="9"/>
      <c r="M241" s="9">
        <v>17</v>
      </c>
      <c r="N241" s="16"/>
      <c r="O241" s="16"/>
      <c r="P241" s="16"/>
      <c r="Q241" s="16"/>
      <c r="R241" s="9"/>
      <c r="S241" s="53" t="s">
        <v>232</v>
      </c>
      <c r="U241" s="2"/>
    </row>
    <row r="242" spans="1:21" ht="77.25" customHeight="1" x14ac:dyDescent="0.4">
      <c r="A242" s="4" t="s">
        <v>10</v>
      </c>
      <c r="B242" s="3"/>
      <c r="C242" s="18">
        <v>70896042200</v>
      </c>
      <c r="D242" s="108" t="s">
        <v>959</v>
      </c>
      <c r="E242" s="71" t="s">
        <v>816</v>
      </c>
      <c r="F242" s="9">
        <v>6</v>
      </c>
      <c r="G242" s="8">
        <v>240</v>
      </c>
      <c r="H242" s="8">
        <v>264</v>
      </c>
      <c r="I242" s="87"/>
      <c r="J242" s="9" t="s">
        <v>9</v>
      </c>
      <c r="K242" s="30"/>
      <c r="L242" s="14"/>
      <c r="M242" s="3">
        <v>17</v>
      </c>
      <c r="N242" s="6"/>
      <c r="O242" s="6"/>
      <c r="P242" s="6"/>
      <c r="Q242" s="6"/>
      <c r="R242" s="3"/>
      <c r="S242" s="53" t="s">
        <v>233</v>
      </c>
      <c r="U242" s="2"/>
    </row>
    <row r="243" spans="1:21" ht="77.25" customHeight="1" x14ac:dyDescent="0.4">
      <c r="A243" s="4" t="s">
        <v>10</v>
      </c>
      <c r="B243" s="3"/>
      <c r="C243" s="18">
        <v>70896042217</v>
      </c>
      <c r="D243" s="108" t="s">
        <v>960</v>
      </c>
      <c r="E243" s="71" t="s">
        <v>817</v>
      </c>
      <c r="F243" s="9">
        <v>6</v>
      </c>
      <c r="G243" s="8">
        <v>240</v>
      </c>
      <c r="H243" s="8">
        <v>264</v>
      </c>
      <c r="I243" s="87"/>
      <c r="J243" s="9" t="s">
        <v>9</v>
      </c>
      <c r="K243" s="30"/>
      <c r="L243" s="14"/>
      <c r="M243" s="3">
        <v>17</v>
      </c>
      <c r="N243" s="6"/>
      <c r="O243" s="6"/>
      <c r="P243" s="6"/>
      <c r="Q243" s="6"/>
      <c r="R243" s="3"/>
      <c r="S243" s="53" t="s">
        <v>234</v>
      </c>
      <c r="U243" s="2"/>
    </row>
    <row r="244" spans="1:21" ht="77.25" customHeight="1" x14ac:dyDescent="0.4">
      <c r="A244" s="4" t="s">
        <v>10</v>
      </c>
      <c r="B244" s="3"/>
      <c r="C244" s="18">
        <v>70896042224</v>
      </c>
      <c r="D244" s="108" t="s">
        <v>331</v>
      </c>
      <c r="E244" s="71" t="s">
        <v>818</v>
      </c>
      <c r="F244" s="9">
        <v>6</v>
      </c>
      <c r="G244" s="8">
        <v>240</v>
      </c>
      <c r="H244" s="8">
        <v>264</v>
      </c>
      <c r="I244" s="87"/>
      <c r="J244" s="38" t="s">
        <v>535</v>
      </c>
      <c r="K244" s="30" t="s">
        <v>936</v>
      </c>
      <c r="L244" s="14"/>
      <c r="M244" s="3">
        <v>17</v>
      </c>
      <c r="N244" s="6"/>
      <c r="O244" s="6"/>
      <c r="P244" s="6"/>
      <c r="Q244" s="6"/>
      <c r="R244" s="3"/>
      <c r="S244" s="54" t="s">
        <v>235</v>
      </c>
      <c r="U244" s="2"/>
    </row>
    <row r="245" spans="1:21" ht="77.25" customHeight="1" x14ac:dyDescent="0.4">
      <c r="A245" s="4" t="s">
        <v>10</v>
      </c>
      <c r="B245" s="3"/>
      <c r="C245" s="18">
        <v>70896042231</v>
      </c>
      <c r="D245" s="108" t="s">
        <v>332</v>
      </c>
      <c r="E245" s="71" t="s">
        <v>819</v>
      </c>
      <c r="F245" s="9">
        <v>3</v>
      </c>
      <c r="G245" s="8">
        <v>240</v>
      </c>
      <c r="H245" s="8">
        <v>264</v>
      </c>
      <c r="I245" s="87"/>
      <c r="J245" s="38" t="s">
        <v>535</v>
      </c>
      <c r="K245" s="30" t="s">
        <v>936</v>
      </c>
      <c r="L245" s="14"/>
      <c r="M245" s="3">
        <v>17</v>
      </c>
      <c r="N245" s="6"/>
      <c r="O245" s="6"/>
      <c r="P245" s="6"/>
      <c r="Q245" s="6"/>
      <c r="R245" s="3"/>
      <c r="S245" s="54" t="s">
        <v>236</v>
      </c>
      <c r="U245" s="2"/>
    </row>
    <row r="246" spans="1:21" ht="77.25" customHeight="1" x14ac:dyDescent="0.4">
      <c r="A246" s="4" t="s">
        <v>10</v>
      </c>
      <c r="B246" s="3"/>
      <c r="C246" s="18">
        <v>70896841230</v>
      </c>
      <c r="D246" s="108" t="s">
        <v>971</v>
      </c>
      <c r="E246" s="71" t="s">
        <v>820</v>
      </c>
      <c r="F246" s="9">
        <v>3</v>
      </c>
      <c r="G246" s="8">
        <v>340</v>
      </c>
      <c r="H246" s="8">
        <v>374</v>
      </c>
      <c r="I246" s="87"/>
      <c r="J246" s="32" t="s">
        <v>535</v>
      </c>
      <c r="K246" s="30" t="s">
        <v>936</v>
      </c>
      <c r="L246" s="14"/>
      <c r="M246" s="3">
        <v>17</v>
      </c>
      <c r="N246" s="6"/>
      <c r="O246" s="6"/>
      <c r="P246" s="6"/>
      <c r="Q246" s="6"/>
      <c r="R246" s="3"/>
      <c r="S246" s="53" t="s">
        <v>237</v>
      </c>
      <c r="U246" s="2"/>
    </row>
    <row r="247" spans="1:21" ht="77.25" customHeight="1" x14ac:dyDescent="0.4">
      <c r="A247" s="4" t="s">
        <v>10</v>
      </c>
      <c r="B247" s="3"/>
      <c r="C247" s="18">
        <v>70896841247</v>
      </c>
      <c r="D247" s="108" t="s">
        <v>333</v>
      </c>
      <c r="E247" s="71" t="s">
        <v>821</v>
      </c>
      <c r="F247" s="9">
        <v>3</v>
      </c>
      <c r="G247" s="8">
        <v>340</v>
      </c>
      <c r="H247" s="8">
        <v>374</v>
      </c>
      <c r="I247" s="87"/>
      <c r="J247" s="9" t="s">
        <v>580</v>
      </c>
      <c r="K247" s="30"/>
      <c r="L247" s="15"/>
      <c r="M247" s="3">
        <v>17</v>
      </c>
      <c r="N247" s="6"/>
      <c r="O247" s="6"/>
      <c r="P247" s="6"/>
      <c r="Q247" s="6"/>
      <c r="R247" s="3"/>
      <c r="S247" s="53" t="s">
        <v>238</v>
      </c>
      <c r="U247" s="2"/>
    </row>
    <row r="248" spans="1:21" ht="77.25" customHeight="1" x14ac:dyDescent="0.4">
      <c r="A248" s="4" t="s">
        <v>10</v>
      </c>
      <c r="B248" s="3"/>
      <c r="C248" s="18">
        <v>70896841254</v>
      </c>
      <c r="D248" s="108" t="s">
        <v>1167</v>
      </c>
      <c r="E248" s="71" t="s">
        <v>822</v>
      </c>
      <c r="F248" s="9">
        <v>3</v>
      </c>
      <c r="G248" s="8">
        <v>340</v>
      </c>
      <c r="H248" s="8">
        <v>374</v>
      </c>
      <c r="I248" s="87"/>
      <c r="J248" s="9" t="s">
        <v>9</v>
      </c>
      <c r="K248" s="30"/>
      <c r="L248" s="14"/>
      <c r="M248" s="3">
        <v>17</v>
      </c>
      <c r="N248" s="6"/>
      <c r="O248" s="6"/>
      <c r="P248" s="6"/>
      <c r="Q248" s="6"/>
      <c r="R248" s="3"/>
      <c r="S248" s="55" t="s">
        <v>239</v>
      </c>
      <c r="U248" s="2"/>
    </row>
    <row r="249" spans="1:21" ht="77.25" customHeight="1" x14ac:dyDescent="0.4">
      <c r="A249" s="4" t="s">
        <v>10</v>
      </c>
      <c r="B249" s="3"/>
      <c r="C249" s="18">
        <v>70896841278</v>
      </c>
      <c r="D249" s="108" t="s">
        <v>334</v>
      </c>
      <c r="E249" s="71" t="s">
        <v>823</v>
      </c>
      <c r="F249" s="9">
        <v>3</v>
      </c>
      <c r="G249" s="8">
        <v>360</v>
      </c>
      <c r="H249" s="8">
        <v>396</v>
      </c>
      <c r="I249" s="87"/>
      <c r="J249" s="9" t="s">
        <v>536</v>
      </c>
      <c r="K249" s="30"/>
      <c r="L249" s="14"/>
      <c r="M249" s="3">
        <v>17</v>
      </c>
      <c r="N249" s="6"/>
      <c r="O249" s="6"/>
      <c r="P249" s="6"/>
      <c r="Q249" s="6"/>
      <c r="R249" s="3"/>
      <c r="S249" s="55" t="s">
        <v>240</v>
      </c>
      <c r="U249" s="2"/>
    </row>
    <row r="250" spans="1:21" ht="77.25" customHeight="1" x14ac:dyDescent="0.4">
      <c r="A250" s="4" t="s">
        <v>10</v>
      </c>
      <c r="B250" s="3"/>
      <c r="C250" s="17">
        <v>70896612748</v>
      </c>
      <c r="D250" s="107" t="s">
        <v>970</v>
      </c>
      <c r="E250" s="70" t="s">
        <v>824</v>
      </c>
      <c r="F250" s="7">
        <v>3</v>
      </c>
      <c r="G250" s="8">
        <v>380</v>
      </c>
      <c r="H250" s="8">
        <v>418</v>
      </c>
      <c r="I250" s="87"/>
      <c r="J250" s="9" t="s">
        <v>536</v>
      </c>
      <c r="K250" s="30"/>
      <c r="L250" s="14"/>
      <c r="M250" s="3">
        <v>17</v>
      </c>
      <c r="N250" s="6"/>
      <c r="O250" s="6"/>
      <c r="P250" s="6"/>
      <c r="Q250" s="6"/>
      <c r="R250" s="3"/>
      <c r="S250" s="53" t="s">
        <v>241</v>
      </c>
      <c r="U250" s="2"/>
    </row>
    <row r="251" spans="1:21" ht="77.25" customHeight="1" x14ac:dyDescent="0.4">
      <c r="A251" s="4" t="s">
        <v>10</v>
      </c>
      <c r="B251" s="3"/>
      <c r="C251" s="18">
        <v>70896042156</v>
      </c>
      <c r="D251" s="108" t="s">
        <v>958</v>
      </c>
      <c r="E251" s="71" t="s">
        <v>825</v>
      </c>
      <c r="F251" s="9">
        <v>3</v>
      </c>
      <c r="G251" s="8">
        <v>240</v>
      </c>
      <c r="H251" s="8">
        <v>264</v>
      </c>
      <c r="I251" s="87"/>
      <c r="J251" s="9" t="s">
        <v>9</v>
      </c>
      <c r="K251" s="30"/>
      <c r="L251" s="15"/>
      <c r="M251" s="3">
        <v>17</v>
      </c>
      <c r="N251" s="6"/>
      <c r="O251" s="6"/>
      <c r="P251" s="6"/>
      <c r="Q251" s="6"/>
      <c r="R251" s="3"/>
      <c r="S251" s="53" t="s">
        <v>242</v>
      </c>
      <c r="U251" s="2"/>
    </row>
    <row r="252" spans="1:21" ht="77.25" customHeight="1" x14ac:dyDescent="0.4">
      <c r="A252" s="4" t="s">
        <v>10</v>
      </c>
      <c r="B252" s="3"/>
      <c r="C252" s="18">
        <v>70896042163</v>
      </c>
      <c r="D252" s="108" t="s">
        <v>335</v>
      </c>
      <c r="E252" s="71" t="s">
        <v>826</v>
      </c>
      <c r="F252" s="9">
        <v>6</v>
      </c>
      <c r="G252" s="8">
        <v>240</v>
      </c>
      <c r="H252" s="8">
        <v>264</v>
      </c>
      <c r="I252" s="87"/>
      <c r="J252" s="9" t="s">
        <v>536</v>
      </c>
      <c r="K252" s="30"/>
      <c r="L252" s="14"/>
      <c r="M252" s="3">
        <v>17</v>
      </c>
      <c r="N252" s="6"/>
      <c r="O252" s="6"/>
      <c r="P252" s="6"/>
      <c r="Q252" s="6"/>
      <c r="R252" s="3"/>
      <c r="S252" s="53" t="s">
        <v>243</v>
      </c>
      <c r="U252" s="2"/>
    </row>
    <row r="253" spans="1:21" ht="77.25" customHeight="1" x14ac:dyDescent="0.4">
      <c r="A253" s="4" t="s">
        <v>10</v>
      </c>
      <c r="B253" s="3"/>
      <c r="C253" s="18">
        <v>70896042170</v>
      </c>
      <c r="D253" s="108" t="s">
        <v>336</v>
      </c>
      <c r="E253" s="71" t="s">
        <v>827</v>
      </c>
      <c r="F253" s="9">
        <v>6</v>
      </c>
      <c r="G253" s="8">
        <v>240</v>
      </c>
      <c r="H253" s="8">
        <v>264</v>
      </c>
      <c r="I253" s="87"/>
      <c r="J253" s="9" t="s">
        <v>536</v>
      </c>
      <c r="K253" s="30"/>
      <c r="L253" s="14"/>
      <c r="M253" s="3">
        <v>17</v>
      </c>
      <c r="N253" s="6"/>
      <c r="O253" s="6"/>
      <c r="P253" s="6"/>
      <c r="Q253" s="6"/>
      <c r="R253" s="3"/>
      <c r="S253" s="53" t="s">
        <v>244</v>
      </c>
      <c r="U253" s="2"/>
    </row>
    <row r="254" spans="1:21" ht="77.25" customHeight="1" x14ac:dyDescent="0.4">
      <c r="A254" s="4" t="s">
        <v>10</v>
      </c>
      <c r="B254" s="3"/>
      <c r="C254" s="18">
        <v>70896042187</v>
      </c>
      <c r="D254" s="108" t="s">
        <v>337</v>
      </c>
      <c r="E254" s="71" t="s">
        <v>828</v>
      </c>
      <c r="F254" s="9">
        <v>6</v>
      </c>
      <c r="G254" s="8">
        <v>240</v>
      </c>
      <c r="H254" s="8">
        <v>264</v>
      </c>
      <c r="I254" s="87"/>
      <c r="J254" s="9" t="s">
        <v>9</v>
      </c>
      <c r="K254" s="30"/>
      <c r="L254" s="14"/>
      <c r="M254" s="3">
        <v>17</v>
      </c>
      <c r="N254" s="6"/>
      <c r="O254" s="6"/>
      <c r="P254" s="6"/>
      <c r="Q254" s="6"/>
      <c r="R254" s="3"/>
      <c r="S254" s="54" t="s">
        <v>245</v>
      </c>
      <c r="U254" s="2"/>
    </row>
    <row r="255" spans="1:21" ht="77.25" customHeight="1" x14ac:dyDescent="0.4">
      <c r="A255" s="4" t="s">
        <v>10</v>
      </c>
      <c r="B255" s="3"/>
      <c r="C255" s="18">
        <v>70896042194</v>
      </c>
      <c r="D255" s="108" t="s">
        <v>338</v>
      </c>
      <c r="E255" s="71" t="s">
        <v>829</v>
      </c>
      <c r="F255" s="9">
        <v>3</v>
      </c>
      <c r="G255" s="51">
        <v>273</v>
      </c>
      <c r="H255" s="51">
        <f t="shared" ref="H255:H260" si="1">ROUNDDOWN(G255*1.1,0)</f>
        <v>300</v>
      </c>
      <c r="I255" s="87"/>
      <c r="J255" s="9" t="s">
        <v>9</v>
      </c>
      <c r="K255" s="30"/>
      <c r="L255" s="14"/>
      <c r="M255" s="3">
        <v>17</v>
      </c>
      <c r="N255" s="6"/>
      <c r="O255" s="6"/>
      <c r="P255" s="6"/>
      <c r="Q255" s="6"/>
      <c r="R255" s="15" t="s">
        <v>931</v>
      </c>
      <c r="S255" s="54" t="s">
        <v>246</v>
      </c>
      <c r="U255" s="2"/>
    </row>
    <row r="256" spans="1:21" ht="77.25" customHeight="1" x14ac:dyDescent="0.4">
      <c r="A256" s="4" t="s">
        <v>10</v>
      </c>
      <c r="B256" s="3"/>
      <c r="C256" s="18">
        <v>70896042316</v>
      </c>
      <c r="D256" s="108" t="s">
        <v>339</v>
      </c>
      <c r="E256" s="71" t="s">
        <v>830</v>
      </c>
      <c r="F256" s="9">
        <v>3</v>
      </c>
      <c r="G256" s="51">
        <v>355</v>
      </c>
      <c r="H256" s="51">
        <f t="shared" si="1"/>
        <v>390</v>
      </c>
      <c r="I256" s="87"/>
      <c r="J256" s="9" t="s">
        <v>9</v>
      </c>
      <c r="K256" s="30"/>
      <c r="L256" s="14"/>
      <c r="M256" s="3">
        <v>17</v>
      </c>
      <c r="N256" s="6"/>
      <c r="O256" s="6"/>
      <c r="P256" s="6"/>
      <c r="Q256" s="6"/>
      <c r="R256" s="15" t="s">
        <v>931</v>
      </c>
      <c r="S256" s="53" t="s">
        <v>247</v>
      </c>
      <c r="U256" s="2"/>
    </row>
    <row r="257" spans="1:21" ht="77.25" customHeight="1" x14ac:dyDescent="0.4">
      <c r="A257" s="4" t="s">
        <v>10</v>
      </c>
      <c r="B257" s="3"/>
      <c r="C257" s="18">
        <v>70896043665</v>
      </c>
      <c r="D257" s="108" t="s">
        <v>340</v>
      </c>
      <c r="E257" s="71" t="s">
        <v>831</v>
      </c>
      <c r="F257" s="9">
        <v>3</v>
      </c>
      <c r="G257" s="51">
        <v>419</v>
      </c>
      <c r="H257" s="51">
        <f t="shared" si="1"/>
        <v>460</v>
      </c>
      <c r="I257" s="87"/>
      <c r="J257" s="9" t="s">
        <v>536</v>
      </c>
      <c r="K257" s="31"/>
      <c r="L257" s="14"/>
      <c r="M257" s="3">
        <v>17</v>
      </c>
      <c r="N257" s="6"/>
      <c r="O257" s="6"/>
      <c r="P257" s="6"/>
      <c r="Q257" s="6"/>
      <c r="R257" s="15" t="s">
        <v>931</v>
      </c>
      <c r="S257" s="53" t="s">
        <v>248</v>
      </c>
      <c r="U257" s="2"/>
    </row>
    <row r="258" spans="1:21" ht="77.25" customHeight="1" x14ac:dyDescent="0.4">
      <c r="A258" s="4" t="s">
        <v>10</v>
      </c>
      <c r="B258" s="3"/>
      <c r="C258" s="18">
        <v>70896042309</v>
      </c>
      <c r="D258" s="108" t="s">
        <v>341</v>
      </c>
      <c r="E258" s="71" t="s">
        <v>832</v>
      </c>
      <c r="F258" s="9">
        <v>3</v>
      </c>
      <c r="G258" s="51">
        <v>400</v>
      </c>
      <c r="H258" s="51">
        <f t="shared" si="1"/>
        <v>440</v>
      </c>
      <c r="I258" s="87"/>
      <c r="J258" s="9" t="s">
        <v>9</v>
      </c>
      <c r="K258" s="30"/>
      <c r="L258" s="14"/>
      <c r="M258" s="3">
        <v>17</v>
      </c>
      <c r="N258" s="6"/>
      <c r="O258" s="6"/>
      <c r="P258" s="6"/>
      <c r="Q258" s="6"/>
      <c r="R258" s="15" t="s">
        <v>931</v>
      </c>
      <c r="S258" s="55" t="s">
        <v>249</v>
      </c>
      <c r="U258" s="2"/>
    </row>
    <row r="259" spans="1:21" ht="77.25" customHeight="1" x14ac:dyDescent="0.4">
      <c r="A259" s="4" t="s">
        <v>10</v>
      </c>
      <c r="B259" s="3"/>
      <c r="C259" s="18">
        <v>70896844026</v>
      </c>
      <c r="D259" s="108" t="s">
        <v>973</v>
      </c>
      <c r="E259" s="71" t="s">
        <v>833</v>
      </c>
      <c r="F259" s="9">
        <v>3</v>
      </c>
      <c r="G259" s="51">
        <v>382</v>
      </c>
      <c r="H259" s="51">
        <f t="shared" si="1"/>
        <v>420</v>
      </c>
      <c r="I259" s="87"/>
      <c r="J259" s="9" t="s">
        <v>536</v>
      </c>
      <c r="K259" s="30"/>
      <c r="L259" s="14"/>
      <c r="M259" s="3">
        <v>17</v>
      </c>
      <c r="N259" s="6"/>
      <c r="O259" s="6"/>
      <c r="P259" s="6"/>
      <c r="Q259" s="6"/>
      <c r="R259" s="15" t="s">
        <v>931</v>
      </c>
      <c r="S259" s="55" t="s">
        <v>250</v>
      </c>
      <c r="U259" s="2"/>
    </row>
    <row r="260" spans="1:21" ht="77.25" customHeight="1" x14ac:dyDescent="0.4">
      <c r="A260" s="4" t="s">
        <v>10</v>
      </c>
      <c r="B260" s="3"/>
      <c r="C260" s="17">
        <v>70896042255</v>
      </c>
      <c r="D260" s="107" t="s">
        <v>342</v>
      </c>
      <c r="E260" s="70" t="s">
        <v>834</v>
      </c>
      <c r="F260" s="7">
        <v>3</v>
      </c>
      <c r="G260" s="51">
        <v>400</v>
      </c>
      <c r="H260" s="51">
        <f t="shared" si="1"/>
        <v>440</v>
      </c>
      <c r="I260" s="87"/>
      <c r="J260" s="9" t="s">
        <v>536</v>
      </c>
      <c r="K260" s="30"/>
      <c r="L260" s="14"/>
      <c r="M260" s="3">
        <v>18</v>
      </c>
      <c r="N260" s="6"/>
      <c r="O260" s="6"/>
      <c r="P260" s="6"/>
      <c r="Q260" s="6"/>
      <c r="R260" s="15" t="s">
        <v>931</v>
      </c>
      <c r="S260" s="53" t="s">
        <v>251</v>
      </c>
      <c r="U260" s="2"/>
    </row>
    <row r="261" spans="1:21" ht="77.25" customHeight="1" x14ac:dyDescent="0.4">
      <c r="A261" s="4" t="s">
        <v>10</v>
      </c>
      <c r="B261" s="3"/>
      <c r="C261" s="18">
        <v>70896842305</v>
      </c>
      <c r="D261" s="108" t="s">
        <v>343</v>
      </c>
      <c r="E261" s="71" t="s">
        <v>835</v>
      </c>
      <c r="F261" s="9">
        <v>3</v>
      </c>
      <c r="G261" s="8">
        <v>440</v>
      </c>
      <c r="H261" s="8">
        <v>484</v>
      </c>
      <c r="I261" s="87"/>
      <c r="J261" s="9" t="s">
        <v>536</v>
      </c>
      <c r="K261" s="30"/>
      <c r="L261" s="14"/>
      <c r="M261" s="3">
        <v>18</v>
      </c>
      <c r="N261" s="6"/>
      <c r="O261" s="6"/>
      <c r="P261" s="6"/>
      <c r="Q261" s="6"/>
      <c r="R261" s="3"/>
      <c r="S261" s="53" t="s">
        <v>252</v>
      </c>
      <c r="U261" s="2"/>
    </row>
    <row r="262" spans="1:21" ht="77.25" customHeight="1" x14ac:dyDescent="0.4">
      <c r="A262" s="4" t="s">
        <v>10</v>
      </c>
      <c r="B262" s="12"/>
      <c r="C262" s="18">
        <v>70896133366</v>
      </c>
      <c r="D262" s="108" t="s">
        <v>425</v>
      </c>
      <c r="E262" s="71" t="s">
        <v>424</v>
      </c>
      <c r="F262" s="9">
        <v>6</v>
      </c>
      <c r="G262" s="8">
        <v>700</v>
      </c>
      <c r="H262" s="8">
        <v>770</v>
      </c>
      <c r="I262" s="87"/>
      <c r="J262" s="9" t="s">
        <v>9</v>
      </c>
      <c r="K262" s="30"/>
      <c r="L262" s="14"/>
      <c r="M262" s="3" t="s">
        <v>570</v>
      </c>
      <c r="N262" s="6"/>
      <c r="O262" s="6"/>
      <c r="P262" s="6"/>
      <c r="Q262" s="6"/>
      <c r="R262" s="14" t="s">
        <v>491</v>
      </c>
      <c r="S262" s="53" t="s">
        <v>424</v>
      </c>
      <c r="U262" s="2"/>
    </row>
    <row r="263" spans="1:21" ht="77.25" customHeight="1" x14ac:dyDescent="0.4">
      <c r="A263" s="4" t="s">
        <v>10</v>
      </c>
      <c r="B263" s="12"/>
      <c r="C263" s="18">
        <v>70896133373</v>
      </c>
      <c r="D263" s="108" t="s">
        <v>427</v>
      </c>
      <c r="E263" s="71" t="s">
        <v>426</v>
      </c>
      <c r="F263" s="9">
        <v>6</v>
      </c>
      <c r="G263" s="8">
        <v>328</v>
      </c>
      <c r="H263" s="8">
        <v>360</v>
      </c>
      <c r="I263" s="87"/>
      <c r="J263" s="9" t="s">
        <v>536</v>
      </c>
      <c r="K263" s="30"/>
      <c r="L263" s="14"/>
      <c r="M263" s="3" t="s">
        <v>570</v>
      </c>
      <c r="N263" s="6"/>
      <c r="O263" s="6"/>
      <c r="P263" s="6"/>
      <c r="Q263" s="6"/>
      <c r="R263" s="14" t="s">
        <v>491</v>
      </c>
      <c r="S263" s="53" t="s">
        <v>426</v>
      </c>
      <c r="U263" s="2"/>
    </row>
    <row r="264" spans="1:21" ht="77.25" customHeight="1" x14ac:dyDescent="0.4">
      <c r="A264" s="4" t="s">
        <v>10</v>
      </c>
      <c r="B264" s="3"/>
      <c r="C264" s="18">
        <v>70896042132</v>
      </c>
      <c r="D264" s="108" t="s">
        <v>344</v>
      </c>
      <c r="E264" s="71" t="s">
        <v>836</v>
      </c>
      <c r="F264" s="9">
        <v>3</v>
      </c>
      <c r="G264" s="8">
        <v>240</v>
      </c>
      <c r="H264" s="8">
        <v>264</v>
      </c>
      <c r="I264" s="87"/>
      <c r="J264" s="9" t="s">
        <v>9</v>
      </c>
      <c r="K264" s="30"/>
      <c r="L264" s="14"/>
      <c r="M264" s="3">
        <v>18</v>
      </c>
      <c r="N264" s="6"/>
      <c r="O264" s="6"/>
      <c r="P264" s="6"/>
      <c r="Q264" s="6"/>
      <c r="R264" s="3"/>
      <c r="S264" s="53" t="s">
        <v>253</v>
      </c>
      <c r="U264" s="2"/>
    </row>
    <row r="265" spans="1:21" ht="77.25" customHeight="1" x14ac:dyDescent="0.4">
      <c r="A265" s="4" t="s">
        <v>10</v>
      </c>
      <c r="B265" s="3"/>
      <c r="C265" s="18">
        <v>70896042149</v>
      </c>
      <c r="D265" s="108" t="s">
        <v>345</v>
      </c>
      <c r="E265" s="71" t="s">
        <v>837</v>
      </c>
      <c r="F265" s="9">
        <v>3</v>
      </c>
      <c r="G265" s="8">
        <v>240</v>
      </c>
      <c r="H265" s="8">
        <v>264</v>
      </c>
      <c r="I265" s="87"/>
      <c r="J265" s="9" t="s">
        <v>9</v>
      </c>
      <c r="K265" s="30"/>
      <c r="L265" s="14"/>
      <c r="M265" s="3">
        <v>18</v>
      </c>
      <c r="N265" s="6"/>
      <c r="O265" s="6"/>
      <c r="P265" s="6"/>
      <c r="Q265" s="6"/>
      <c r="R265" s="3"/>
      <c r="S265" s="53" t="s">
        <v>254</v>
      </c>
      <c r="U265" s="2"/>
    </row>
    <row r="266" spans="1:21" ht="77.25" customHeight="1" x14ac:dyDescent="0.4">
      <c r="A266" s="4" t="s">
        <v>10</v>
      </c>
      <c r="B266" s="3"/>
      <c r="C266" s="18">
        <v>70896042378</v>
      </c>
      <c r="D266" s="108" t="s">
        <v>346</v>
      </c>
      <c r="E266" s="71" t="s">
        <v>838</v>
      </c>
      <c r="F266" s="9">
        <v>3</v>
      </c>
      <c r="G266" s="51">
        <v>400</v>
      </c>
      <c r="H266" s="51">
        <f>ROUNDDOWN(G266*1.1,0)</f>
        <v>440</v>
      </c>
      <c r="I266" s="87"/>
      <c r="J266" s="9" t="s">
        <v>536</v>
      </c>
      <c r="K266" s="30"/>
      <c r="L266" s="14"/>
      <c r="M266" s="3">
        <v>18</v>
      </c>
      <c r="N266" s="6"/>
      <c r="O266" s="6"/>
      <c r="P266" s="6"/>
      <c r="Q266" s="6"/>
      <c r="R266" s="15" t="s">
        <v>931</v>
      </c>
      <c r="S266" s="53" t="s">
        <v>255</v>
      </c>
      <c r="U266" s="2"/>
    </row>
    <row r="267" spans="1:21" ht="77.25" customHeight="1" x14ac:dyDescent="0.4">
      <c r="A267" s="4" t="s">
        <v>10</v>
      </c>
      <c r="B267" s="3"/>
      <c r="C267" s="18">
        <v>70896487896</v>
      </c>
      <c r="D267" s="108" t="s">
        <v>969</v>
      </c>
      <c r="E267" s="71" t="s">
        <v>839</v>
      </c>
      <c r="F267" s="9">
        <v>3</v>
      </c>
      <c r="G267" s="51">
        <v>900</v>
      </c>
      <c r="H267" s="51">
        <f>ROUNDDOWN(G267*1.1,0)</f>
        <v>990</v>
      </c>
      <c r="I267" s="87"/>
      <c r="J267" s="9" t="s">
        <v>536</v>
      </c>
      <c r="K267" s="30"/>
      <c r="L267" s="14"/>
      <c r="M267" s="3">
        <v>18</v>
      </c>
      <c r="N267" s="6"/>
      <c r="O267" s="6"/>
      <c r="P267" s="6"/>
      <c r="Q267" s="6"/>
      <c r="R267" s="15" t="s">
        <v>931</v>
      </c>
      <c r="S267" s="53" t="s">
        <v>256</v>
      </c>
      <c r="U267" s="2"/>
    </row>
    <row r="268" spans="1:21" ht="77.25" customHeight="1" x14ac:dyDescent="0.4">
      <c r="A268" s="4" t="s">
        <v>10</v>
      </c>
      <c r="B268" s="3"/>
      <c r="C268" s="18">
        <v>70896887016</v>
      </c>
      <c r="D268" s="108" t="s">
        <v>1123</v>
      </c>
      <c r="E268" s="71" t="s">
        <v>840</v>
      </c>
      <c r="F268" s="9">
        <v>6</v>
      </c>
      <c r="G268" s="8">
        <v>580</v>
      </c>
      <c r="H268" s="8">
        <v>638</v>
      </c>
      <c r="I268" s="87"/>
      <c r="J268" s="9" t="s">
        <v>534</v>
      </c>
      <c r="K268" s="30"/>
      <c r="L268" s="14"/>
      <c r="M268" s="3">
        <v>18</v>
      </c>
      <c r="N268" s="6"/>
      <c r="O268" s="6"/>
      <c r="P268" s="6"/>
      <c r="Q268" s="6"/>
      <c r="R268" s="3"/>
      <c r="S268" s="53" t="s">
        <v>257</v>
      </c>
      <c r="U268" s="2"/>
    </row>
    <row r="269" spans="1:21" ht="77.25" customHeight="1" x14ac:dyDescent="0.4">
      <c r="A269" s="4" t="s">
        <v>10</v>
      </c>
      <c r="B269" s="3"/>
      <c r="C269" s="18">
        <v>70896887023</v>
      </c>
      <c r="D269" s="108" t="s">
        <v>347</v>
      </c>
      <c r="E269" s="71" t="s">
        <v>841</v>
      </c>
      <c r="F269" s="9">
        <v>6</v>
      </c>
      <c r="G269" s="8">
        <v>580</v>
      </c>
      <c r="H269" s="8">
        <v>638</v>
      </c>
      <c r="I269" s="87"/>
      <c r="J269" s="9" t="s">
        <v>536</v>
      </c>
      <c r="K269" s="30"/>
      <c r="L269" s="14"/>
      <c r="M269" s="3">
        <v>18</v>
      </c>
      <c r="N269" s="6"/>
      <c r="O269" s="6"/>
      <c r="P269" s="6"/>
      <c r="Q269" s="6"/>
      <c r="R269" s="3"/>
      <c r="S269" s="53" t="s">
        <v>258</v>
      </c>
      <c r="U269" s="2"/>
    </row>
    <row r="270" spans="1:21" ht="77.25" customHeight="1" x14ac:dyDescent="0.4">
      <c r="A270" s="4" t="s">
        <v>10</v>
      </c>
      <c r="B270" s="3"/>
      <c r="C270" s="17">
        <v>70896291004</v>
      </c>
      <c r="D270" s="107" t="s">
        <v>348</v>
      </c>
      <c r="E270" s="70" t="s">
        <v>842</v>
      </c>
      <c r="F270" s="7">
        <v>6</v>
      </c>
      <c r="G270" s="8">
        <v>180</v>
      </c>
      <c r="H270" s="8">
        <v>198</v>
      </c>
      <c r="I270" s="87"/>
      <c r="J270" s="9" t="s">
        <v>536</v>
      </c>
      <c r="K270" s="30"/>
      <c r="L270" s="14"/>
      <c r="M270" s="3">
        <v>18</v>
      </c>
      <c r="N270" s="6"/>
      <c r="O270" s="6"/>
      <c r="P270" s="6"/>
      <c r="Q270" s="6"/>
      <c r="R270" s="3"/>
      <c r="S270" s="53" t="s">
        <v>259</v>
      </c>
      <c r="U270" s="2"/>
    </row>
    <row r="271" spans="1:21" ht="77.25" customHeight="1" x14ac:dyDescent="0.4">
      <c r="A271" s="4" t="s">
        <v>10</v>
      </c>
      <c r="B271" s="3"/>
      <c r="C271" s="18">
        <v>70896291011</v>
      </c>
      <c r="D271" s="108" t="s">
        <v>349</v>
      </c>
      <c r="E271" s="71" t="s">
        <v>843</v>
      </c>
      <c r="F271" s="9">
        <v>6</v>
      </c>
      <c r="G271" s="8">
        <v>180</v>
      </c>
      <c r="H271" s="8">
        <v>198</v>
      </c>
      <c r="I271" s="87"/>
      <c r="J271" s="9" t="s">
        <v>9</v>
      </c>
      <c r="K271" s="30"/>
      <c r="L271" s="14"/>
      <c r="M271" s="3">
        <v>18</v>
      </c>
      <c r="N271" s="6"/>
      <c r="O271" s="6"/>
      <c r="P271" s="6"/>
      <c r="Q271" s="6"/>
      <c r="R271" s="3"/>
      <c r="S271" s="53" t="s">
        <v>260</v>
      </c>
      <c r="U271" s="2"/>
    </row>
    <row r="272" spans="1:21" ht="77.25" customHeight="1" x14ac:dyDescent="0.4">
      <c r="A272" s="4" t="s">
        <v>10</v>
      </c>
      <c r="B272" s="3"/>
      <c r="C272" s="18">
        <v>70896291028</v>
      </c>
      <c r="D272" s="108" t="s">
        <v>350</v>
      </c>
      <c r="E272" s="71" t="s">
        <v>844</v>
      </c>
      <c r="F272" s="9">
        <v>6</v>
      </c>
      <c r="G272" s="8">
        <v>180</v>
      </c>
      <c r="H272" s="8">
        <v>198</v>
      </c>
      <c r="I272" s="87"/>
      <c r="J272" s="9" t="s">
        <v>9</v>
      </c>
      <c r="K272" s="30"/>
      <c r="L272" s="14"/>
      <c r="M272" s="3">
        <v>18</v>
      </c>
      <c r="N272" s="6"/>
      <c r="O272" s="6"/>
      <c r="P272" s="6"/>
      <c r="Q272" s="6"/>
      <c r="R272" s="3"/>
      <c r="S272" s="53" t="s">
        <v>261</v>
      </c>
      <c r="U272" s="2"/>
    </row>
    <row r="273" spans="1:21" ht="77.25" customHeight="1" x14ac:dyDescent="0.4">
      <c r="A273" s="4" t="s">
        <v>10</v>
      </c>
      <c r="B273" s="3"/>
      <c r="C273" s="18">
        <v>70896291035</v>
      </c>
      <c r="D273" s="108" t="s">
        <v>351</v>
      </c>
      <c r="E273" s="71" t="s">
        <v>845</v>
      </c>
      <c r="F273" s="9">
        <v>6</v>
      </c>
      <c r="G273" s="8">
        <v>180</v>
      </c>
      <c r="H273" s="8">
        <v>198</v>
      </c>
      <c r="I273" s="87"/>
      <c r="J273" s="9" t="s">
        <v>9</v>
      </c>
      <c r="K273" s="30"/>
      <c r="L273" s="14"/>
      <c r="M273" s="3">
        <v>18</v>
      </c>
      <c r="N273" s="6"/>
      <c r="O273" s="6"/>
      <c r="P273" s="6"/>
      <c r="Q273" s="6"/>
      <c r="R273" s="3"/>
      <c r="S273" s="53" t="s">
        <v>262</v>
      </c>
      <c r="U273" s="2"/>
    </row>
    <row r="274" spans="1:21" ht="77.25" customHeight="1" x14ac:dyDescent="0.4">
      <c r="A274" s="4" t="s">
        <v>10</v>
      </c>
      <c r="B274" s="3"/>
      <c r="C274" s="18">
        <v>70896291042</v>
      </c>
      <c r="D274" s="108" t="s">
        <v>352</v>
      </c>
      <c r="E274" s="71" t="s">
        <v>846</v>
      </c>
      <c r="F274" s="9">
        <v>6</v>
      </c>
      <c r="G274" s="8">
        <v>180</v>
      </c>
      <c r="H274" s="8">
        <v>198</v>
      </c>
      <c r="I274" s="87"/>
      <c r="J274" s="9" t="s">
        <v>9</v>
      </c>
      <c r="K274" s="30"/>
      <c r="L274" s="14"/>
      <c r="M274" s="3">
        <v>18</v>
      </c>
      <c r="N274" s="6"/>
      <c r="O274" s="6"/>
      <c r="P274" s="6"/>
      <c r="Q274" s="6"/>
      <c r="R274" s="3"/>
      <c r="S274" s="53" t="s">
        <v>263</v>
      </c>
      <c r="U274" s="2"/>
    </row>
    <row r="275" spans="1:21" ht="77.25" customHeight="1" x14ac:dyDescent="0.4">
      <c r="A275" s="4" t="s">
        <v>10</v>
      </c>
      <c r="B275" s="3"/>
      <c r="C275" s="18">
        <v>70896291059</v>
      </c>
      <c r="D275" s="108" t="s">
        <v>353</v>
      </c>
      <c r="E275" s="71" t="s">
        <v>847</v>
      </c>
      <c r="F275" s="9">
        <v>6</v>
      </c>
      <c r="G275" s="8">
        <v>180</v>
      </c>
      <c r="H275" s="8">
        <v>198</v>
      </c>
      <c r="I275" s="87"/>
      <c r="J275" s="9" t="s">
        <v>9</v>
      </c>
      <c r="K275" s="30"/>
      <c r="L275" s="14"/>
      <c r="M275" s="3">
        <v>18</v>
      </c>
      <c r="N275" s="6"/>
      <c r="O275" s="6"/>
      <c r="P275" s="6"/>
      <c r="Q275" s="6"/>
      <c r="R275" s="3"/>
      <c r="S275" s="53" t="s">
        <v>264</v>
      </c>
      <c r="U275" s="2"/>
    </row>
    <row r="276" spans="1:21" ht="77.25" customHeight="1" x14ac:dyDescent="0.4">
      <c r="A276" s="4" t="s">
        <v>10</v>
      </c>
      <c r="B276" s="3"/>
      <c r="C276" s="18">
        <v>70896291066</v>
      </c>
      <c r="D276" s="108" t="s">
        <v>354</v>
      </c>
      <c r="E276" s="71" t="s">
        <v>848</v>
      </c>
      <c r="F276" s="9">
        <v>6</v>
      </c>
      <c r="G276" s="8">
        <v>180</v>
      </c>
      <c r="H276" s="8">
        <v>198</v>
      </c>
      <c r="I276" s="87"/>
      <c r="J276" s="9" t="s">
        <v>536</v>
      </c>
      <c r="K276" s="30"/>
      <c r="L276" s="14"/>
      <c r="M276" s="3">
        <v>18</v>
      </c>
      <c r="N276" s="6"/>
      <c r="O276" s="6"/>
      <c r="P276" s="6"/>
      <c r="Q276" s="6"/>
      <c r="R276" s="3"/>
      <c r="S276" s="53" t="s">
        <v>265</v>
      </c>
      <c r="U276" s="2"/>
    </row>
    <row r="277" spans="1:21" ht="77.25" customHeight="1" x14ac:dyDescent="0.4">
      <c r="A277" s="4" t="s">
        <v>10</v>
      </c>
      <c r="B277" s="3"/>
      <c r="C277" s="18">
        <v>70896291073</v>
      </c>
      <c r="D277" s="108" t="s">
        <v>355</v>
      </c>
      <c r="E277" s="71" t="s">
        <v>849</v>
      </c>
      <c r="F277" s="9">
        <v>6</v>
      </c>
      <c r="G277" s="8">
        <v>180</v>
      </c>
      <c r="H277" s="8">
        <v>198</v>
      </c>
      <c r="I277" s="87"/>
      <c r="J277" s="9" t="s">
        <v>536</v>
      </c>
      <c r="K277" s="30"/>
      <c r="L277" s="14"/>
      <c r="M277" s="3">
        <v>18</v>
      </c>
      <c r="N277" s="6"/>
      <c r="O277" s="6"/>
      <c r="P277" s="6"/>
      <c r="Q277" s="6"/>
      <c r="R277" s="3"/>
      <c r="S277" s="53" t="s">
        <v>266</v>
      </c>
      <c r="U277" s="2"/>
    </row>
    <row r="278" spans="1:21" ht="77.25" customHeight="1" x14ac:dyDescent="0.4">
      <c r="A278" s="4" t="s">
        <v>10</v>
      </c>
      <c r="B278" s="3"/>
      <c r="C278" s="18">
        <v>70896291080</v>
      </c>
      <c r="D278" s="108" t="s">
        <v>356</v>
      </c>
      <c r="E278" s="71" t="s">
        <v>850</v>
      </c>
      <c r="F278" s="9">
        <v>6</v>
      </c>
      <c r="G278" s="8">
        <v>180</v>
      </c>
      <c r="H278" s="8">
        <v>198</v>
      </c>
      <c r="I278" s="87"/>
      <c r="J278" s="9" t="s">
        <v>536</v>
      </c>
      <c r="K278" s="30"/>
      <c r="L278" s="14"/>
      <c r="M278" s="3">
        <v>18</v>
      </c>
      <c r="N278" s="6"/>
      <c r="O278" s="6"/>
      <c r="P278" s="6"/>
      <c r="Q278" s="6"/>
      <c r="R278" s="3"/>
      <c r="S278" s="53" t="s">
        <v>267</v>
      </c>
      <c r="U278" s="2"/>
    </row>
    <row r="279" spans="1:21" ht="77.25" customHeight="1" x14ac:dyDescent="0.4">
      <c r="A279" s="4" t="s">
        <v>10</v>
      </c>
      <c r="B279" s="3"/>
      <c r="C279" s="18">
        <v>70896291097</v>
      </c>
      <c r="D279" s="108" t="s">
        <v>357</v>
      </c>
      <c r="E279" s="71" t="s">
        <v>851</v>
      </c>
      <c r="F279" s="9">
        <v>6</v>
      </c>
      <c r="G279" s="8">
        <v>180</v>
      </c>
      <c r="H279" s="8">
        <v>198</v>
      </c>
      <c r="I279" s="87"/>
      <c r="J279" s="9" t="s">
        <v>536</v>
      </c>
      <c r="K279" s="30"/>
      <c r="L279" s="14"/>
      <c r="M279" s="3">
        <v>18</v>
      </c>
      <c r="N279" s="6"/>
      <c r="O279" s="6"/>
      <c r="P279" s="6"/>
      <c r="Q279" s="6"/>
      <c r="R279" s="3"/>
      <c r="S279" s="53" t="s">
        <v>268</v>
      </c>
      <c r="U279" s="2"/>
    </row>
    <row r="280" spans="1:21" ht="77.25" customHeight="1" x14ac:dyDescent="0.4">
      <c r="A280" s="4" t="s">
        <v>10</v>
      </c>
      <c r="B280" s="3"/>
      <c r="C280" s="17">
        <v>70896281111</v>
      </c>
      <c r="D280" s="107" t="s">
        <v>1124</v>
      </c>
      <c r="E280" s="70" t="s">
        <v>852</v>
      </c>
      <c r="F280" s="7">
        <v>4</v>
      </c>
      <c r="G280" s="8">
        <v>580</v>
      </c>
      <c r="H280" s="8">
        <v>638</v>
      </c>
      <c r="I280" s="87"/>
      <c r="J280" s="9" t="s">
        <v>536</v>
      </c>
      <c r="K280" s="30"/>
      <c r="L280" s="15"/>
      <c r="M280" s="3">
        <v>18</v>
      </c>
      <c r="N280" s="6"/>
      <c r="O280" s="6"/>
      <c r="P280" s="6"/>
      <c r="Q280" s="6"/>
      <c r="R280" s="3"/>
      <c r="S280" s="53" t="s">
        <v>269</v>
      </c>
      <c r="U280" s="2"/>
    </row>
    <row r="281" spans="1:21" ht="77.25" customHeight="1" x14ac:dyDescent="0.4">
      <c r="A281" s="4" t="s">
        <v>10</v>
      </c>
      <c r="B281" s="3"/>
      <c r="C281" s="18">
        <v>70896281173</v>
      </c>
      <c r="D281" s="108" t="s">
        <v>1125</v>
      </c>
      <c r="E281" s="71" t="s">
        <v>853</v>
      </c>
      <c r="F281" s="9">
        <v>4</v>
      </c>
      <c r="G281" s="8">
        <v>580</v>
      </c>
      <c r="H281" s="8">
        <v>638</v>
      </c>
      <c r="I281" s="87"/>
      <c r="J281" s="9">
        <v>4</v>
      </c>
      <c r="K281" s="30" t="s">
        <v>936</v>
      </c>
      <c r="L281" s="14"/>
      <c r="M281" s="3">
        <v>18</v>
      </c>
      <c r="N281" s="6"/>
      <c r="O281" s="6"/>
      <c r="P281" s="6"/>
      <c r="Q281" s="6"/>
      <c r="R281" s="3"/>
      <c r="S281" s="53" t="s">
        <v>270</v>
      </c>
      <c r="U281" s="2"/>
    </row>
    <row r="282" spans="1:21" ht="77.25" customHeight="1" x14ac:dyDescent="0.4">
      <c r="A282" s="4" t="s">
        <v>10</v>
      </c>
      <c r="B282" s="3"/>
      <c r="C282" s="18">
        <v>70896636966</v>
      </c>
      <c r="D282" s="108" t="s">
        <v>1126</v>
      </c>
      <c r="E282" s="71" t="s">
        <v>854</v>
      </c>
      <c r="F282" s="9">
        <v>4</v>
      </c>
      <c r="G282" s="8">
        <v>580</v>
      </c>
      <c r="H282" s="8">
        <v>638</v>
      </c>
      <c r="I282" s="87"/>
      <c r="J282" s="9" t="s">
        <v>536</v>
      </c>
      <c r="K282" s="30"/>
      <c r="L282" s="15"/>
      <c r="M282" s="3">
        <v>18</v>
      </c>
      <c r="N282" s="6"/>
      <c r="O282" s="6"/>
      <c r="P282" s="6"/>
      <c r="Q282" s="6"/>
      <c r="R282" s="3"/>
      <c r="S282" s="53" t="s">
        <v>271</v>
      </c>
      <c r="U282" s="2"/>
    </row>
    <row r="283" spans="1:21" ht="77.25" customHeight="1" x14ac:dyDescent="0.4">
      <c r="A283" s="4" t="s">
        <v>10</v>
      </c>
      <c r="B283" s="3"/>
      <c r="C283" s="18">
        <v>70896260154</v>
      </c>
      <c r="D283" s="108" t="s">
        <v>358</v>
      </c>
      <c r="E283" s="71" t="s">
        <v>855</v>
      </c>
      <c r="F283" s="9">
        <v>6</v>
      </c>
      <c r="G283" s="8">
        <v>450</v>
      </c>
      <c r="H283" s="8">
        <v>495</v>
      </c>
      <c r="I283" s="87"/>
      <c r="J283" s="9" t="s">
        <v>9</v>
      </c>
      <c r="K283" s="30"/>
      <c r="L283" s="15"/>
      <c r="M283" s="3">
        <v>18</v>
      </c>
      <c r="N283" s="6"/>
      <c r="O283" s="6"/>
      <c r="P283" s="6"/>
      <c r="Q283" s="6"/>
      <c r="R283" s="30"/>
      <c r="S283" s="53" t="s">
        <v>272</v>
      </c>
      <c r="U283" s="2"/>
    </row>
    <row r="284" spans="1:21" ht="77.25" customHeight="1" x14ac:dyDescent="0.4">
      <c r="A284" s="4" t="s">
        <v>10</v>
      </c>
      <c r="B284" s="3"/>
      <c r="C284" s="18">
        <v>70896282309</v>
      </c>
      <c r="D284" s="108" t="s">
        <v>1127</v>
      </c>
      <c r="E284" s="71" t="s">
        <v>856</v>
      </c>
      <c r="F284" s="9">
        <v>12</v>
      </c>
      <c r="G284" s="8">
        <v>290</v>
      </c>
      <c r="H284" s="8">
        <v>319</v>
      </c>
      <c r="I284" s="87"/>
      <c r="J284" s="9" t="s">
        <v>9</v>
      </c>
      <c r="K284" s="30"/>
      <c r="L284" s="14"/>
      <c r="M284" s="3">
        <v>18</v>
      </c>
      <c r="N284" s="6"/>
      <c r="O284" s="6"/>
      <c r="P284" s="6"/>
      <c r="Q284" s="6"/>
      <c r="R284" s="3"/>
      <c r="S284" s="53" t="s">
        <v>273</v>
      </c>
      <c r="U284" s="2"/>
    </row>
    <row r="285" spans="1:21" ht="77.25" customHeight="1" x14ac:dyDescent="0.4">
      <c r="A285" s="4" t="s">
        <v>10</v>
      </c>
      <c r="B285" s="10"/>
      <c r="C285" s="18">
        <v>70896215659</v>
      </c>
      <c r="D285" s="108" t="s">
        <v>360</v>
      </c>
      <c r="E285" s="71" t="s">
        <v>857</v>
      </c>
      <c r="F285" s="9">
        <v>1</v>
      </c>
      <c r="G285" s="8">
        <v>3800</v>
      </c>
      <c r="H285" s="8">
        <v>4180</v>
      </c>
      <c r="I285" s="87"/>
      <c r="J285" s="32" t="s">
        <v>535</v>
      </c>
      <c r="K285" s="30" t="s">
        <v>936</v>
      </c>
      <c r="L285" s="14" t="s">
        <v>501</v>
      </c>
      <c r="M285" s="3" t="s">
        <v>570</v>
      </c>
      <c r="N285" s="6"/>
      <c r="O285" s="6"/>
      <c r="P285" s="6"/>
      <c r="Q285" s="6"/>
      <c r="R285" s="3"/>
      <c r="S285" s="53" t="s">
        <v>359</v>
      </c>
      <c r="U285" s="2"/>
    </row>
    <row r="286" spans="1:21" ht="77.25" customHeight="1" x14ac:dyDescent="0.4">
      <c r="A286" s="4" t="s">
        <v>10</v>
      </c>
      <c r="B286" s="11"/>
      <c r="C286" s="33">
        <v>70896151018</v>
      </c>
      <c r="D286" s="109" t="s">
        <v>362</v>
      </c>
      <c r="E286" s="73" t="s">
        <v>858</v>
      </c>
      <c r="F286" s="34">
        <v>1</v>
      </c>
      <c r="G286" s="35">
        <v>4100</v>
      </c>
      <c r="H286" s="35">
        <v>4510</v>
      </c>
      <c r="I286" s="87"/>
      <c r="J286" s="9">
        <v>10</v>
      </c>
      <c r="K286" s="47" t="s">
        <v>567</v>
      </c>
      <c r="L286" s="47"/>
      <c r="M286" s="34" t="s">
        <v>570</v>
      </c>
      <c r="N286" s="37"/>
      <c r="O286" s="37"/>
      <c r="P286" s="37"/>
      <c r="Q286" s="37"/>
      <c r="R286" s="47" t="s">
        <v>579</v>
      </c>
      <c r="S286" s="59" t="s">
        <v>361</v>
      </c>
      <c r="U286" s="2"/>
    </row>
    <row r="287" spans="1:21" ht="77.25" customHeight="1" x14ac:dyDescent="0.4">
      <c r="A287" s="4" t="s">
        <v>10</v>
      </c>
      <c r="B287" s="10"/>
      <c r="C287" s="33">
        <v>70896671424</v>
      </c>
      <c r="D287" s="109" t="s">
        <v>364</v>
      </c>
      <c r="E287" s="73" t="s">
        <v>859</v>
      </c>
      <c r="F287" s="34">
        <v>1</v>
      </c>
      <c r="G287" s="35">
        <v>7000</v>
      </c>
      <c r="H287" s="35">
        <v>7700</v>
      </c>
      <c r="I287" s="87"/>
      <c r="J287" s="9">
        <v>1</v>
      </c>
      <c r="K287" s="47" t="s">
        <v>567</v>
      </c>
      <c r="L287" s="36"/>
      <c r="M287" s="34" t="s">
        <v>570</v>
      </c>
      <c r="N287" s="37"/>
      <c r="O287" s="37"/>
      <c r="P287" s="37"/>
      <c r="Q287" s="37"/>
      <c r="R287" s="47" t="s">
        <v>579</v>
      </c>
      <c r="S287" s="59" t="s">
        <v>363</v>
      </c>
      <c r="U287" s="2"/>
    </row>
    <row r="288" spans="1:21" ht="77.25" customHeight="1" x14ac:dyDescent="0.4">
      <c r="A288" s="4" t="s">
        <v>10</v>
      </c>
      <c r="B288" s="10"/>
      <c r="C288" s="33">
        <v>70896911216</v>
      </c>
      <c r="D288" s="109" t="s">
        <v>366</v>
      </c>
      <c r="E288" s="73" t="s">
        <v>860</v>
      </c>
      <c r="F288" s="34">
        <v>1</v>
      </c>
      <c r="G288" s="35">
        <v>7000</v>
      </c>
      <c r="H288" s="35">
        <v>7700</v>
      </c>
      <c r="I288" s="87"/>
      <c r="J288" s="9">
        <v>6</v>
      </c>
      <c r="K288" s="47" t="s">
        <v>567</v>
      </c>
      <c r="L288" s="36"/>
      <c r="M288" s="34" t="s">
        <v>570</v>
      </c>
      <c r="N288" s="37"/>
      <c r="O288" s="37"/>
      <c r="P288" s="37"/>
      <c r="Q288" s="37"/>
      <c r="R288" s="47" t="s">
        <v>579</v>
      </c>
      <c r="S288" s="59" t="s">
        <v>365</v>
      </c>
      <c r="U288" s="2"/>
    </row>
    <row r="289" spans="1:21" ht="77.25" customHeight="1" x14ac:dyDescent="0.4">
      <c r="A289" s="4" t="s">
        <v>10</v>
      </c>
      <c r="B289" s="12"/>
      <c r="C289" s="33">
        <v>70896145611</v>
      </c>
      <c r="D289" s="109" t="s">
        <v>1128</v>
      </c>
      <c r="E289" s="73" t="s">
        <v>861</v>
      </c>
      <c r="F289" s="34">
        <v>3</v>
      </c>
      <c r="G289" s="35">
        <v>400</v>
      </c>
      <c r="H289" s="35">
        <v>440</v>
      </c>
      <c r="I289" s="87"/>
      <c r="J289" s="9">
        <v>3</v>
      </c>
      <c r="K289" s="47" t="s">
        <v>567</v>
      </c>
      <c r="L289" s="36" t="s">
        <v>502</v>
      </c>
      <c r="M289" s="34" t="s">
        <v>570</v>
      </c>
      <c r="N289" s="37"/>
      <c r="O289" s="37"/>
      <c r="P289" s="37"/>
      <c r="Q289" s="37"/>
      <c r="R289" s="47" t="s">
        <v>579</v>
      </c>
      <c r="S289" s="59" t="s">
        <v>575</v>
      </c>
      <c r="U289" s="2"/>
    </row>
    <row r="290" spans="1:21" ht="77.25" customHeight="1" x14ac:dyDescent="0.4">
      <c r="A290" s="4" t="s">
        <v>10</v>
      </c>
      <c r="B290" s="12"/>
      <c r="C290" s="33">
        <v>70896147158</v>
      </c>
      <c r="D290" s="109" t="s">
        <v>368</v>
      </c>
      <c r="E290" s="73" t="s">
        <v>862</v>
      </c>
      <c r="F290" s="34">
        <v>3</v>
      </c>
      <c r="G290" s="35">
        <v>400</v>
      </c>
      <c r="H290" s="35">
        <v>440</v>
      </c>
      <c r="I290" s="87"/>
      <c r="J290" s="9" t="s">
        <v>536</v>
      </c>
      <c r="K290" s="47" t="s">
        <v>567</v>
      </c>
      <c r="L290" s="36" t="s">
        <v>502</v>
      </c>
      <c r="M290" s="34" t="s">
        <v>570</v>
      </c>
      <c r="N290" s="37"/>
      <c r="O290" s="37"/>
      <c r="P290" s="37"/>
      <c r="Q290" s="37"/>
      <c r="R290" s="47" t="s">
        <v>579</v>
      </c>
      <c r="S290" s="59" t="s">
        <v>367</v>
      </c>
      <c r="U290" s="2"/>
    </row>
    <row r="291" spans="1:21" ht="77.25" customHeight="1" x14ac:dyDescent="0.4">
      <c r="A291" s="4" t="s">
        <v>10</v>
      </c>
      <c r="B291" s="12"/>
      <c r="C291" s="33">
        <v>70896145543</v>
      </c>
      <c r="D291" s="109" t="s">
        <v>370</v>
      </c>
      <c r="E291" s="73" t="s">
        <v>863</v>
      </c>
      <c r="F291" s="34">
        <v>3</v>
      </c>
      <c r="G291" s="35">
        <v>410</v>
      </c>
      <c r="H291" s="35">
        <v>451</v>
      </c>
      <c r="I291" s="87"/>
      <c r="J291" s="9">
        <v>6</v>
      </c>
      <c r="K291" s="47" t="s">
        <v>567</v>
      </c>
      <c r="L291" s="36" t="s">
        <v>503</v>
      </c>
      <c r="M291" s="34" t="s">
        <v>570</v>
      </c>
      <c r="N291" s="6"/>
      <c r="O291" s="6"/>
      <c r="P291" s="6"/>
      <c r="Q291" s="6"/>
      <c r="R291" s="47" t="s">
        <v>579</v>
      </c>
      <c r="S291" s="59" t="s">
        <v>369</v>
      </c>
      <c r="U291" s="2"/>
    </row>
    <row r="292" spans="1:21" ht="77.25" customHeight="1" x14ac:dyDescent="0.4">
      <c r="A292" s="4" t="s">
        <v>10</v>
      </c>
      <c r="B292" s="12"/>
      <c r="C292" s="33">
        <v>70896144324</v>
      </c>
      <c r="D292" s="109" t="s">
        <v>372</v>
      </c>
      <c r="E292" s="73" t="s">
        <v>864</v>
      </c>
      <c r="F292" s="34">
        <v>3</v>
      </c>
      <c r="G292" s="35">
        <v>410</v>
      </c>
      <c r="H292" s="35">
        <v>451</v>
      </c>
      <c r="I292" s="87"/>
      <c r="J292" s="9">
        <v>2</v>
      </c>
      <c r="K292" s="47" t="s">
        <v>565</v>
      </c>
      <c r="L292" s="48" t="s">
        <v>504</v>
      </c>
      <c r="M292" s="34" t="s">
        <v>570</v>
      </c>
      <c r="N292" s="6"/>
      <c r="O292" s="6"/>
      <c r="P292" s="6"/>
      <c r="Q292" s="6"/>
      <c r="R292" s="47" t="s">
        <v>579</v>
      </c>
      <c r="S292" s="59" t="s">
        <v>371</v>
      </c>
      <c r="U292" s="2"/>
    </row>
    <row r="293" spans="1:21" ht="77.25" customHeight="1" x14ac:dyDescent="0.4">
      <c r="A293" s="4" t="s">
        <v>10</v>
      </c>
      <c r="B293" s="12"/>
      <c r="C293" s="33">
        <v>70896144348</v>
      </c>
      <c r="D293" s="109" t="s">
        <v>374</v>
      </c>
      <c r="E293" s="73" t="s">
        <v>865</v>
      </c>
      <c r="F293" s="34">
        <v>3</v>
      </c>
      <c r="G293" s="35">
        <v>400</v>
      </c>
      <c r="H293" s="35">
        <v>440</v>
      </c>
      <c r="I293" s="87"/>
      <c r="J293" s="9">
        <v>6</v>
      </c>
      <c r="K293" s="47" t="s">
        <v>565</v>
      </c>
      <c r="L293" s="48" t="s">
        <v>504</v>
      </c>
      <c r="M293" s="34" t="s">
        <v>570</v>
      </c>
      <c r="N293" s="6"/>
      <c r="O293" s="6"/>
      <c r="P293" s="6"/>
      <c r="Q293" s="6"/>
      <c r="R293" s="47" t="s">
        <v>579</v>
      </c>
      <c r="S293" s="59" t="s">
        <v>373</v>
      </c>
      <c r="U293" s="2"/>
    </row>
    <row r="294" spans="1:21" ht="77.25" customHeight="1" x14ac:dyDescent="0.4">
      <c r="A294" s="4" t="s">
        <v>10</v>
      </c>
      <c r="B294" s="12"/>
      <c r="C294" s="33">
        <v>70896721181</v>
      </c>
      <c r="D294" s="109" t="s">
        <v>376</v>
      </c>
      <c r="E294" s="73" t="s">
        <v>866</v>
      </c>
      <c r="F294" s="34">
        <v>1</v>
      </c>
      <c r="G294" s="35">
        <v>400</v>
      </c>
      <c r="H294" s="35">
        <v>440</v>
      </c>
      <c r="I294" s="87"/>
      <c r="J294" s="9">
        <v>4</v>
      </c>
      <c r="K294" s="47" t="s">
        <v>565</v>
      </c>
      <c r="L294" s="48" t="s">
        <v>504</v>
      </c>
      <c r="M294" s="34" t="s">
        <v>570</v>
      </c>
      <c r="N294" s="6"/>
      <c r="O294" s="6"/>
      <c r="P294" s="6"/>
      <c r="Q294" s="6"/>
      <c r="R294" s="47" t="s">
        <v>579</v>
      </c>
      <c r="S294" s="59" t="s">
        <v>375</v>
      </c>
      <c r="U294" s="2"/>
    </row>
    <row r="295" spans="1:21" ht="77.25" customHeight="1" x14ac:dyDescent="0.4">
      <c r="A295" s="4" t="s">
        <v>10</v>
      </c>
      <c r="B295" s="12"/>
      <c r="C295" s="33">
        <v>70896130013</v>
      </c>
      <c r="D295" s="109" t="s">
        <v>1129</v>
      </c>
      <c r="E295" s="73" t="s">
        <v>867</v>
      </c>
      <c r="F295" s="34">
        <v>3</v>
      </c>
      <c r="G295" s="35">
        <v>560</v>
      </c>
      <c r="H295" s="35">
        <v>616</v>
      </c>
      <c r="I295" s="87"/>
      <c r="J295" s="9" t="s">
        <v>9</v>
      </c>
      <c r="K295" s="47" t="s">
        <v>565</v>
      </c>
      <c r="L295" s="36" t="s">
        <v>504</v>
      </c>
      <c r="M295" s="34" t="s">
        <v>570</v>
      </c>
      <c r="N295" s="6"/>
      <c r="O295" s="6"/>
      <c r="P295" s="6"/>
      <c r="Q295" s="6"/>
      <c r="R295" s="47" t="s">
        <v>579</v>
      </c>
      <c r="S295" s="59" t="s">
        <v>377</v>
      </c>
      <c r="U295" s="2"/>
    </row>
    <row r="296" spans="1:21" ht="77.25" customHeight="1" x14ac:dyDescent="0.4">
      <c r="A296" s="4" t="s">
        <v>10</v>
      </c>
      <c r="B296" s="12"/>
      <c r="C296" s="33">
        <v>70896147080</v>
      </c>
      <c r="D296" s="109" t="s">
        <v>379</v>
      </c>
      <c r="E296" s="73" t="s">
        <v>868</v>
      </c>
      <c r="F296" s="34">
        <v>3</v>
      </c>
      <c r="G296" s="35">
        <v>400</v>
      </c>
      <c r="H296" s="35">
        <v>440</v>
      </c>
      <c r="I296" s="87"/>
      <c r="J296" s="9" t="s">
        <v>9</v>
      </c>
      <c r="K296" s="47" t="s">
        <v>565</v>
      </c>
      <c r="L296" s="36" t="s">
        <v>504</v>
      </c>
      <c r="M296" s="34" t="s">
        <v>570</v>
      </c>
      <c r="N296" s="6"/>
      <c r="O296" s="6"/>
      <c r="P296" s="6"/>
      <c r="Q296" s="6"/>
      <c r="R296" s="47" t="s">
        <v>579</v>
      </c>
      <c r="S296" s="59" t="s">
        <v>378</v>
      </c>
      <c r="U296" s="2"/>
    </row>
    <row r="297" spans="1:21" ht="77.25" customHeight="1" x14ac:dyDescent="0.4">
      <c r="A297" s="4" t="s">
        <v>10</v>
      </c>
      <c r="B297" s="12"/>
      <c r="C297" s="33">
        <v>70896257383</v>
      </c>
      <c r="D297" s="109" t="s">
        <v>381</v>
      </c>
      <c r="E297" s="73" t="s">
        <v>869</v>
      </c>
      <c r="F297" s="34">
        <v>3</v>
      </c>
      <c r="G297" s="35">
        <v>400</v>
      </c>
      <c r="H297" s="35">
        <v>440</v>
      </c>
      <c r="I297" s="87"/>
      <c r="J297" s="9" t="s">
        <v>536</v>
      </c>
      <c r="K297" s="47" t="s">
        <v>565</v>
      </c>
      <c r="L297" s="36" t="s">
        <v>504</v>
      </c>
      <c r="M297" s="34" t="s">
        <v>570</v>
      </c>
      <c r="N297" s="6"/>
      <c r="O297" s="6"/>
      <c r="P297" s="6"/>
      <c r="Q297" s="6"/>
      <c r="R297" s="47" t="s">
        <v>579</v>
      </c>
      <c r="S297" s="59" t="s">
        <v>380</v>
      </c>
      <c r="U297" s="2"/>
    </row>
    <row r="298" spans="1:21" ht="77.25" customHeight="1" x14ac:dyDescent="0.4">
      <c r="A298" s="4" t="s">
        <v>10</v>
      </c>
      <c r="B298" s="12"/>
      <c r="C298" s="33">
        <v>70896147103</v>
      </c>
      <c r="D298" s="109" t="s">
        <v>383</v>
      </c>
      <c r="E298" s="73" t="s">
        <v>870</v>
      </c>
      <c r="F298" s="34">
        <v>1</v>
      </c>
      <c r="G298" s="35">
        <v>410</v>
      </c>
      <c r="H298" s="35">
        <v>451</v>
      </c>
      <c r="I298" s="87"/>
      <c r="J298" s="9">
        <v>4</v>
      </c>
      <c r="K298" s="47" t="s">
        <v>565</v>
      </c>
      <c r="L298" s="48" t="s">
        <v>504</v>
      </c>
      <c r="M298" s="34" t="s">
        <v>570</v>
      </c>
      <c r="N298" s="37"/>
      <c r="O298" s="37"/>
      <c r="P298" s="37"/>
      <c r="Q298" s="37"/>
      <c r="R298" s="47" t="s">
        <v>579</v>
      </c>
      <c r="S298" s="59" t="s">
        <v>382</v>
      </c>
      <c r="U298" s="2"/>
    </row>
    <row r="299" spans="1:21" ht="77.25" customHeight="1" x14ac:dyDescent="0.4">
      <c r="A299" s="4" t="s">
        <v>10</v>
      </c>
      <c r="B299" s="12"/>
      <c r="C299" s="33">
        <v>70896018007</v>
      </c>
      <c r="D299" s="109" t="s">
        <v>1168</v>
      </c>
      <c r="E299" s="73" t="s">
        <v>871</v>
      </c>
      <c r="F299" s="34">
        <v>3</v>
      </c>
      <c r="G299" s="35">
        <v>400</v>
      </c>
      <c r="H299" s="35">
        <v>440</v>
      </c>
      <c r="I299" s="87"/>
      <c r="J299" s="9">
        <v>6</v>
      </c>
      <c r="K299" s="47" t="s">
        <v>565</v>
      </c>
      <c r="L299" s="48" t="s">
        <v>504</v>
      </c>
      <c r="M299" s="34" t="s">
        <v>570</v>
      </c>
      <c r="N299" s="37"/>
      <c r="O299" s="37"/>
      <c r="P299" s="37"/>
      <c r="Q299" s="37"/>
      <c r="R299" s="47" t="s">
        <v>579</v>
      </c>
      <c r="S299" s="59" t="s">
        <v>384</v>
      </c>
      <c r="U299" s="2"/>
    </row>
    <row r="300" spans="1:21" ht="77.25" customHeight="1" x14ac:dyDescent="0.4">
      <c r="A300" s="4" t="s">
        <v>10</v>
      </c>
      <c r="B300" s="12"/>
      <c r="C300" s="33">
        <v>70896721341</v>
      </c>
      <c r="D300" s="109" t="s">
        <v>386</v>
      </c>
      <c r="E300" s="73" t="s">
        <v>872</v>
      </c>
      <c r="F300" s="34">
        <v>3</v>
      </c>
      <c r="G300" s="35">
        <v>400</v>
      </c>
      <c r="H300" s="35">
        <v>440</v>
      </c>
      <c r="I300" s="87"/>
      <c r="J300" s="9">
        <v>3</v>
      </c>
      <c r="K300" s="47" t="s">
        <v>565</v>
      </c>
      <c r="L300" s="48" t="s">
        <v>504</v>
      </c>
      <c r="M300" s="34" t="s">
        <v>570</v>
      </c>
      <c r="N300" s="37"/>
      <c r="O300" s="37"/>
      <c r="P300" s="37"/>
      <c r="Q300" s="37"/>
      <c r="R300" s="47" t="s">
        <v>579</v>
      </c>
      <c r="S300" s="59" t="s">
        <v>385</v>
      </c>
      <c r="U300" s="2"/>
    </row>
    <row r="301" spans="1:21" ht="77.25" customHeight="1" x14ac:dyDescent="0.4">
      <c r="A301" s="4" t="s">
        <v>10</v>
      </c>
      <c r="B301" s="12"/>
      <c r="C301" s="33">
        <v>70896521361</v>
      </c>
      <c r="D301" s="109" t="s">
        <v>1130</v>
      </c>
      <c r="E301" s="73" t="s">
        <v>873</v>
      </c>
      <c r="F301" s="34">
        <v>3</v>
      </c>
      <c r="G301" s="35">
        <v>820</v>
      </c>
      <c r="H301" s="35">
        <v>902</v>
      </c>
      <c r="I301" s="87"/>
      <c r="J301" s="9" t="s">
        <v>536</v>
      </c>
      <c r="K301" s="47" t="s">
        <v>565</v>
      </c>
      <c r="L301" s="36" t="s">
        <v>505</v>
      </c>
      <c r="M301" s="34" t="s">
        <v>570</v>
      </c>
      <c r="N301" s="37"/>
      <c r="O301" s="37"/>
      <c r="P301" s="37"/>
      <c r="Q301" s="37"/>
      <c r="R301" s="47" t="s">
        <v>494</v>
      </c>
      <c r="S301" s="59" t="s">
        <v>387</v>
      </c>
      <c r="U301" s="2"/>
    </row>
    <row r="302" spans="1:21" ht="77.25" customHeight="1" x14ac:dyDescent="0.4">
      <c r="A302" s="4" t="s">
        <v>10</v>
      </c>
      <c r="B302" s="12"/>
      <c r="C302" s="33">
        <v>70896540003</v>
      </c>
      <c r="D302" s="109" t="s">
        <v>1131</v>
      </c>
      <c r="E302" s="73" t="s">
        <v>874</v>
      </c>
      <c r="F302" s="34">
        <v>3</v>
      </c>
      <c r="G302" s="35">
        <v>680</v>
      </c>
      <c r="H302" s="35">
        <v>748</v>
      </c>
      <c r="I302" s="87"/>
      <c r="J302" s="9" t="s">
        <v>536</v>
      </c>
      <c r="K302" s="47" t="s">
        <v>565</v>
      </c>
      <c r="L302" s="36" t="s">
        <v>506</v>
      </c>
      <c r="M302" s="34" t="s">
        <v>570</v>
      </c>
      <c r="N302" s="37"/>
      <c r="O302" s="37"/>
      <c r="P302" s="37"/>
      <c r="Q302" s="37"/>
      <c r="R302" s="47" t="s">
        <v>494</v>
      </c>
      <c r="S302" s="59" t="s">
        <v>388</v>
      </c>
      <c r="U302" s="2"/>
    </row>
    <row r="303" spans="1:21" ht="77.25" customHeight="1" x14ac:dyDescent="0.4">
      <c r="A303" s="4" t="s">
        <v>10</v>
      </c>
      <c r="B303" s="12"/>
      <c r="C303" s="33">
        <v>70896215178</v>
      </c>
      <c r="D303" s="109" t="s">
        <v>1169</v>
      </c>
      <c r="E303" s="73" t="s">
        <v>875</v>
      </c>
      <c r="F303" s="34">
        <v>1</v>
      </c>
      <c r="G303" s="35">
        <v>2200</v>
      </c>
      <c r="H303" s="35">
        <v>2420</v>
      </c>
      <c r="I303" s="87"/>
      <c r="J303" s="9">
        <v>12</v>
      </c>
      <c r="K303" s="47" t="s">
        <v>565</v>
      </c>
      <c r="L303" s="36" t="s">
        <v>507</v>
      </c>
      <c r="M303" s="34" t="s">
        <v>570</v>
      </c>
      <c r="N303" s="37"/>
      <c r="O303" s="37"/>
      <c r="P303" s="37"/>
      <c r="Q303" s="37"/>
      <c r="R303" s="47" t="s">
        <v>494</v>
      </c>
      <c r="S303" s="59" t="s">
        <v>389</v>
      </c>
      <c r="U303" s="2"/>
    </row>
    <row r="304" spans="1:21" ht="77.25" customHeight="1" x14ac:dyDescent="0.4">
      <c r="A304" s="4" t="s">
        <v>10</v>
      </c>
      <c r="B304" s="12"/>
      <c r="C304" s="33">
        <v>70896215239</v>
      </c>
      <c r="D304" s="109" t="s">
        <v>391</v>
      </c>
      <c r="E304" s="73" t="s">
        <v>876</v>
      </c>
      <c r="F304" s="34">
        <v>1</v>
      </c>
      <c r="G304" s="35">
        <v>2200</v>
      </c>
      <c r="H304" s="35">
        <v>2420</v>
      </c>
      <c r="I304" s="87"/>
      <c r="J304" s="9">
        <v>3</v>
      </c>
      <c r="K304" s="47" t="s">
        <v>565</v>
      </c>
      <c r="L304" s="48" t="s">
        <v>544</v>
      </c>
      <c r="M304" s="34" t="s">
        <v>570</v>
      </c>
      <c r="N304" s="37"/>
      <c r="O304" s="37"/>
      <c r="P304" s="37"/>
      <c r="Q304" s="37"/>
      <c r="R304" s="47" t="s">
        <v>494</v>
      </c>
      <c r="S304" s="59" t="s">
        <v>390</v>
      </c>
      <c r="U304" s="2"/>
    </row>
    <row r="305" spans="1:21" ht="77.25" customHeight="1" x14ac:dyDescent="0.4">
      <c r="A305" s="4" t="s">
        <v>10</v>
      </c>
      <c r="B305" s="12"/>
      <c r="C305" s="18">
        <v>70896251947</v>
      </c>
      <c r="D305" s="108" t="s">
        <v>393</v>
      </c>
      <c r="E305" s="71" t="s">
        <v>877</v>
      </c>
      <c r="F305" s="9">
        <v>1</v>
      </c>
      <c r="G305" s="8">
        <v>2680</v>
      </c>
      <c r="H305" s="8">
        <v>2948</v>
      </c>
      <c r="I305" s="87"/>
      <c r="J305" s="9" t="s">
        <v>534</v>
      </c>
      <c r="K305" s="31"/>
      <c r="L305" s="27" t="s">
        <v>508</v>
      </c>
      <c r="M305" s="3" t="s">
        <v>570</v>
      </c>
      <c r="N305" s="16"/>
      <c r="O305" s="16"/>
      <c r="P305" s="16"/>
      <c r="Q305" s="16"/>
      <c r="R305" s="31"/>
      <c r="S305" s="53" t="s">
        <v>392</v>
      </c>
      <c r="U305" s="2"/>
    </row>
    <row r="306" spans="1:21" ht="77.25" customHeight="1" x14ac:dyDescent="0.4">
      <c r="A306" s="4" t="s">
        <v>10</v>
      </c>
      <c r="B306" s="12"/>
      <c r="C306" s="33">
        <v>70896510150</v>
      </c>
      <c r="D306" s="109" t="s">
        <v>395</v>
      </c>
      <c r="E306" s="73" t="s">
        <v>878</v>
      </c>
      <c r="F306" s="34">
        <v>1</v>
      </c>
      <c r="G306" s="35">
        <v>2680</v>
      </c>
      <c r="H306" s="35">
        <v>2948</v>
      </c>
      <c r="I306" s="87"/>
      <c r="J306" s="9">
        <v>3</v>
      </c>
      <c r="K306" s="47" t="s">
        <v>565</v>
      </c>
      <c r="L306" s="48" t="s">
        <v>545</v>
      </c>
      <c r="M306" s="34" t="s">
        <v>570</v>
      </c>
      <c r="N306" s="37"/>
      <c r="O306" s="37"/>
      <c r="P306" s="37"/>
      <c r="Q306" s="37"/>
      <c r="R306" s="47" t="s">
        <v>494</v>
      </c>
      <c r="S306" s="59" t="s">
        <v>394</v>
      </c>
      <c r="U306" s="2"/>
    </row>
    <row r="307" spans="1:21" ht="77.25" customHeight="1" x14ac:dyDescent="0.4">
      <c r="A307" s="4" t="s">
        <v>10</v>
      </c>
      <c r="B307" s="12"/>
      <c r="C307" s="33">
        <v>70896210210</v>
      </c>
      <c r="D307" s="109" t="s">
        <v>397</v>
      </c>
      <c r="E307" s="73" t="s">
        <v>879</v>
      </c>
      <c r="F307" s="34">
        <v>1</v>
      </c>
      <c r="G307" s="35">
        <v>3100</v>
      </c>
      <c r="H307" s="35">
        <v>3410</v>
      </c>
      <c r="I307" s="87"/>
      <c r="J307" s="9">
        <v>2</v>
      </c>
      <c r="K307" s="47" t="s">
        <v>565</v>
      </c>
      <c r="L307" s="36" t="s">
        <v>509</v>
      </c>
      <c r="M307" s="34" t="s">
        <v>570</v>
      </c>
      <c r="N307" s="37"/>
      <c r="O307" s="37"/>
      <c r="P307" s="37"/>
      <c r="Q307" s="37"/>
      <c r="R307" s="47" t="s">
        <v>494</v>
      </c>
      <c r="S307" s="59" t="s">
        <v>396</v>
      </c>
      <c r="U307" s="2"/>
    </row>
    <row r="308" spans="1:21" ht="77.25" customHeight="1" x14ac:dyDescent="0.4">
      <c r="A308" s="4" t="s">
        <v>10</v>
      </c>
      <c r="B308" s="12"/>
      <c r="C308" s="18">
        <v>70896357199</v>
      </c>
      <c r="D308" s="108" t="s">
        <v>1132</v>
      </c>
      <c r="E308" s="71" t="s">
        <v>880</v>
      </c>
      <c r="F308" s="9">
        <v>3</v>
      </c>
      <c r="G308" s="8">
        <v>960</v>
      </c>
      <c r="H308" s="8">
        <v>1056</v>
      </c>
      <c r="I308" s="87"/>
      <c r="J308" s="9" t="s">
        <v>9</v>
      </c>
      <c r="K308" s="30"/>
      <c r="L308" s="14" t="s">
        <v>511</v>
      </c>
      <c r="M308" s="3" t="s">
        <v>570</v>
      </c>
      <c r="N308" s="6"/>
      <c r="O308" s="6"/>
      <c r="P308" s="6"/>
      <c r="Q308" s="6"/>
      <c r="R308" s="3"/>
      <c r="S308" s="53" t="s">
        <v>399</v>
      </c>
      <c r="U308" s="2"/>
    </row>
    <row r="309" spans="1:21" ht="77.25" customHeight="1" x14ac:dyDescent="0.4">
      <c r="A309" s="4" t="s">
        <v>10</v>
      </c>
      <c r="B309" s="12"/>
      <c r="C309" s="18">
        <v>70896057600</v>
      </c>
      <c r="D309" s="108" t="s">
        <v>1133</v>
      </c>
      <c r="E309" s="71" t="s">
        <v>881</v>
      </c>
      <c r="F309" s="9">
        <v>3</v>
      </c>
      <c r="G309" s="8">
        <v>960</v>
      </c>
      <c r="H309" s="8">
        <v>1056</v>
      </c>
      <c r="I309" s="87"/>
      <c r="J309" s="9" t="s">
        <v>534</v>
      </c>
      <c r="K309" s="30"/>
      <c r="L309" s="14" t="s">
        <v>512</v>
      </c>
      <c r="M309" s="3" t="s">
        <v>570</v>
      </c>
      <c r="N309" s="6"/>
      <c r="O309" s="6"/>
      <c r="P309" s="6"/>
      <c r="Q309" s="6"/>
      <c r="R309" s="3"/>
      <c r="S309" s="53" t="s">
        <v>400</v>
      </c>
      <c r="U309" s="2"/>
    </row>
    <row r="310" spans="1:21" ht="77.25" customHeight="1" x14ac:dyDescent="0.4">
      <c r="A310" s="4" t="s">
        <v>10</v>
      </c>
      <c r="B310" s="12"/>
      <c r="C310" s="18">
        <v>4992831780076</v>
      </c>
      <c r="D310" s="108" t="s">
        <v>943</v>
      </c>
      <c r="E310" s="18">
        <v>4992831780076</v>
      </c>
      <c r="F310" s="9">
        <v>6</v>
      </c>
      <c r="G310" s="8">
        <v>300</v>
      </c>
      <c r="H310" s="8">
        <v>330</v>
      </c>
      <c r="I310" s="87"/>
      <c r="J310" s="9" t="s">
        <v>9</v>
      </c>
      <c r="K310" s="30"/>
      <c r="L310" s="14" t="s">
        <v>513</v>
      </c>
      <c r="M310" s="3" t="s">
        <v>570</v>
      </c>
      <c r="N310" s="6"/>
      <c r="O310" s="6"/>
      <c r="P310" s="6"/>
      <c r="Q310" s="6"/>
      <c r="R310" s="3"/>
      <c r="S310" s="53" t="s">
        <v>402</v>
      </c>
      <c r="U310" s="2"/>
    </row>
    <row r="311" spans="1:21" ht="77.25" customHeight="1" x14ac:dyDescent="0.4">
      <c r="A311" s="4" t="s">
        <v>10</v>
      </c>
      <c r="B311" s="12"/>
      <c r="C311" s="18">
        <v>4992831780083</v>
      </c>
      <c r="D311" s="108" t="s">
        <v>944</v>
      </c>
      <c r="E311" s="18">
        <v>4992831780083</v>
      </c>
      <c r="F311" s="9">
        <v>6</v>
      </c>
      <c r="G311" s="8">
        <v>300</v>
      </c>
      <c r="H311" s="8">
        <v>330</v>
      </c>
      <c r="I311" s="87"/>
      <c r="J311" s="9" t="s">
        <v>9</v>
      </c>
      <c r="K311" s="30"/>
      <c r="L311" s="14" t="s">
        <v>514</v>
      </c>
      <c r="M311" s="3" t="s">
        <v>570</v>
      </c>
      <c r="N311" s="6"/>
      <c r="O311" s="6"/>
      <c r="P311" s="6"/>
      <c r="Q311" s="6"/>
      <c r="R311" s="3"/>
      <c r="S311" s="53" t="s">
        <v>403</v>
      </c>
      <c r="U311" s="2"/>
    </row>
    <row r="312" spans="1:21" ht="77.25" customHeight="1" x14ac:dyDescent="0.4">
      <c r="A312" s="4" t="s">
        <v>10</v>
      </c>
      <c r="B312" s="12"/>
      <c r="C312" s="18">
        <v>4992831780090</v>
      </c>
      <c r="D312" s="108" t="s">
        <v>945</v>
      </c>
      <c r="E312" s="18">
        <v>4992831780090</v>
      </c>
      <c r="F312" s="9">
        <v>6</v>
      </c>
      <c r="G312" s="8">
        <v>300</v>
      </c>
      <c r="H312" s="8">
        <v>330</v>
      </c>
      <c r="I312" s="87"/>
      <c r="J312" s="9" t="s">
        <v>580</v>
      </c>
      <c r="K312" s="30"/>
      <c r="L312" s="14" t="s">
        <v>513</v>
      </c>
      <c r="M312" s="3" t="s">
        <v>570</v>
      </c>
      <c r="N312" s="6"/>
      <c r="O312" s="6"/>
      <c r="P312" s="6"/>
      <c r="Q312" s="6"/>
      <c r="R312" s="3"/>
      <c r="S312" s="53" t="s">
        <v>404</v>
      </c>
      <c r="U312" s="2"/>
    </row>
    <row r="313" spans="1:21" ht="77.25" customHeight="1" x14ac:dyDescent="0.4">
      <c r="A313" s="4" t="s">
        <v>10</v>
      </c>
      <c r="B313" s="12"/>
      <c r="C313" s="18">
        <v>4992831780106</v>
      </c>
      <c r="D313" s="108" t="s">
        <v>946</v>
      </c>
      <c r="E313" s="18">
        <v>4992831780106</v>
      </c>
      <c r="F313" s="9">
        <v>6</v>
      </c>
      <c r="G313" s="8">
        <v>300</v>
      </c>
      <c r="H313" s="8">
        <v>330</v>
      </c>
      <c r="I313" s="87"/>
      <c r="J313" s="9" t="s">
        <v>580</v>
      </c>
      <c r="K313" s="30"/>
      <c r="L313" s="14" t="s">
        <v>514</v>
      </c>
      <c r="M313" s="3" t="s">
        <v>570</v>
      </c>
      <c r="N313" s="6"/>
      <c r="O313" s="6"/>
      <c r="P313" s="6"/>
      <c r="Q313" s="6"/>
      <c r="R313" s="3"/>
      <c r="S313" s="53" t="s">
        <v>405</v>
      </c>
      <c r="U313" s="2"/>
    </row>
    <row r="314" spans="1:21" ht="77.25" customHeight="1" x14ac:dyDescent="0.4">
      <c r="A314" s="4" t="s">
        <v>10</v>
      </c>
      <c r="B314" s="12"/>
      <c r="C314" s="18">
        <v>4992831780236</v>
      </c>
      <c r="D314" s="108" t="s">
        <v>947</v>
      </c>
      <c r="E314" s="18">
        <v>4992831780236</v>
      </c>
      <c r="F314" s="9">
        <v>6</v>
      </c>
      <c r="G314" s="8">
        <v>300</v>
      </c>
      <c r="H314" s="8">
        <v>330</v>
      </c>
      <c r="I314" s="87"/>
      <c r="J314" s="9" t="s">
        <v>9</v>
      </c>
      <c r="K314" s="30"/>
      <c r="L314" s="14" t="s">
        <v>513</v>
      </c>
      <c r="M314" s="3" t="s">
        <v>570</v>
      </c>
      <c r="N314" s="6"/>
      <c r="O314" s="6"/>
      <c r="P314" s="6"/>
      <c r="Q314" s="6"/>
      <c r="R314" s="3"/>
      <c r="S314" s="53" t="s">
        <v>406</v>
      </c>
      <c r="U314" s="2"/>
    </row>
    <row r="315" spans="1:21" ht="77.25" customHeight="1" x14ac:dyDescent="0.4">
      <c r="A315" s="4" t="s">
        <v>10</v>
      </c>
      <c r="B315" s="12"/>
      <c r="C315" s="18">
        <v>4992831780243</v>
      </c>
      <c r="D315" s="108" t="s">
        <v>948</v>
      </c>
      <c r="E315" s="18">
        <v>4992831780243</v>
      </c>
      <c r="F315" s="9">
        <v>6</v>
      </c>
      <c r="G315" s="8">
        <v>300</v>
      </c>
      <c r="H315" s="8">
        <v>330</v>
      </c>
      <c r="I315" s="87"/>
      <c r="J315" s="9" t="s">
        <v>9</v>
      </c>
      <c r="K315" s="30"/>
      <c r="L315" s="14" t="s">
        <v>514</v>
      </c>
      <c r="M315" s="3" t="s">
        <v>570</v>
      </c>
      <c r="N315" s="6"/>
      <c r="O315" s="6"/>
      <c r="P315" s="6"/>
      <c r="Q315" s="6"/>
      <c r="R315" s="3"/>
      <c r="S315" s="53" t="s">
        <v>407</v>
      </c>
      <c r="U315" s="2"/>
    </row>
    <row r="316" spans="1:21" ht="77.25" customHeight="1" x14ac:dyDescent="0.4">
      <c r="A316" s="4" t="s">
        <v>10</v>
      </c>
      <c r="B316" s="12"/>
      <c r="C316" s="18">
        <v>70896311214</v>
      </c>
      <c r="D316" s="108" t="s">
        <v>1134</v>
      </c>
      <c r="E316" s="71" t="s">
        <v>882</v>
      </c>
      <c r="F316" s="9">
        <v>1</v>
      </c>
      <c r="G316" s="8">
        <v>16380</v>
      </c>
      <c r="H316" s="8">
        <v>18018</v>
      </c>
      <c r="I316" s="87"/>
      <c r="J316" s="32" t="s">
        <v>535</v>
      </c>
      <c r="K316" s="30" t="s">
        <v>936</v>
      </c>
      <c r="L316" s="14" t="s">
        <v>515</v>
      </c>
      <c r="M316" s="3" t="s">
        <v>570</v>
      </c>
      <c r="N316" s="6"/>
      <c r="O316" s="6"/>
      <c r="P316" s="6"/>
      <c r="Q316" s="6"/>
      <c r="R316" s="3"/>
      <c r="S316" s="53" t="s">
        <v>408</v>
      </c>
      <c r="U316" s="2"/>
    </row>
    <row r="317" spans="1:21" ht="77.25" customHeight="1" x14ac:dyDescent="0.4">
      <c r="A317" s="4" t="s">
        <v>10</v>
      </c>
      <c r="B317" s="12"/>
      <c r="C317" s="33">
        <v>70896108371</v>
      </c>
      <c r="D317" s="109" t="s">
        <v>414</v>
      </c>
      <c r="E317" s="73" t="s">
        <v>883</v>
      </c>
      <c r="F317" s="34">
        <v>2</v>
      </c>
      <c r="G317" s="35">
        <v>4800</v>
      </c>
      <c r="H317" s="35">
        <v>5280</v>
      </c>
      <c r="I317" s="87"/>
      <c r="J317" s="9">
        <v>2</v>
      </c>
      <c r="K317" s="47" t="s">
        <v>567</v>
      </c>
      <c r="L317" s="36" t="s">
        <v>546</v>
      </c>
      <c r="M317" s="34" t="s">
        <v>570</v>
      </c>
      <c r="N317" s="37"/>
      <c r="O317" s="37"/>
      <c r="P317" s="37"/>
      <c r="Q317" s="37"/>
      <c r="R317" s="47" t="s">
        <v>579</v>
      </c>
      <c r="S317" s="59" t="s">
        <v>413</v>
      </c>
      <c r="U317" s="2"/>
    </row>
    <row r="318" spans="1:21" ht="77.25" customHeight="1" x14ac:dyDescent="0.4">
      <c r="A318" s="4" t="s">
        <v>10</v>
      </c>
      <c r="B318" s="12"/>
      <c r="C318" s="33">
        <v>70896411266</v>
      </c>
      <c r="D318" s="109" t="s">
        <v>1135</v>
      </c>
      <c r="E318" s="73" t="s">
        <v>884</v>
      </c>
      <c r="F318" s="34">
        <v>3</v>
      </c>
      <c r="G318" s="35">
        <v>1100</v>
      </c>
      <c r="H318" s="35">
        <v>1210</v>
      </c>
      <c r="I318" s="87"/>
      <c r="J318" s="9" t="s">
        <v>536</v>
      </c>
      <c r="K318" s="47" t="s">
        <v>567</v>
      </c>
      <c r="L318" s="36" t="s">
        <v>517</v>
      </c>
      <c r="M318" s="34" t="s">
        <v>570</v>
      </c>
      <c r="N318" s="37"/>
      <c r="O318" s="37"/>
      <c r="P318" s="37"/>
      <c r="Q318" s="37"/>
      <c r="R318" s="47" t="s">
        <v>579</v>
      </c>
      <c r="S318" s="59" t="s">
        <v>415</v>
      </c>
      <c r="U318" s="2"/>
    </row>
    <row r="319" spans="1:21" ht="77.25" customHeight="1" x14ac:dyDescent="0.4">
      <c r="A319" s="4" t="s">
        <v>10</v>
      </c>
      <c r="B319" s="12"/>
      <c r="C319" s="33">
        <v>70896035998</v>
      </c>
      <c r="D319" s="109" t="s">
        <v>1170</v>
      </c>
      <c r="E319" s="73" t="s">
        <v>885</v>
      </c>
      <c r="F319" s="34">
        <v>1</v>
      </c>
      <c r="G319" s="35">
        <v>1200</v>
      </c>
      <c r="H319" s="35">
        <v>1320</v>
      </c>
      <c r="I319" s="87"/>
      <c r="J319" s="9">
        <v>6</v>
      </c>
      <c r="K319" s="47" t="s">
        <v>567</v>
      </c>
      <c r="L319" s="49" t="s">
        <v>547</v>
      </c>
      <c r="M319" s="34" t="s">
        <v>570</v>
      </c>
      <c r="N319" s="37"/>
      <c r="O319" s="37"/>
      <c r="P319" s="37"/>
      <c r="Q319" s="37"/>
      <c r="R319" s="47" t="s">
        <v>579</v>
      </c>
      <c r="S319" s="59" t="s">
        <v>416</v>
      </c>
      <c r="U319" s="2"/>
    </row>
    <row r="320" spans="1:21" ht="77.25" customHeight="1" x14ac:dyDescent="0.4">
      <c r="A320" s="4" t="s">
        <v>10</v>
      </c>
      <c r="B320" s="12"/>
      <c r="C320" s="33">
        <v>70896129178</v>
      </c>
      <c r="D320" s="109" t="s">
        <v>1136</v>
      </c>
      <c r="E320" s="73" t="s">
        <v>933</v>
      </c>
      <c r="F320" s="34">
        <v>3</v>
      </c>
      <c r="G320" s="35">
        <v>1800</v>
      </c>
      <c r="H320" s="35">
        <v>1980</v>
      </c>
      <c r="I320" s="87"/>
      <c r="J320" s="9" t="s">
        <v>536</v>
      </c>
      <c r="K320" s="47" t="s">
        <v>567</v>
      </c>
      <c r="L320" s="36" t="s">
        <v>518</v>
      </c>
      <c r="M320" s="34" t="s">
        <v>570</v>
      </c>
      <c r="N320" s="37"/>
      <c r="O320" s="37"/>
      <c r="P320" s="37"/>
      <c r="Q320" s="37"/>
      <c r="R320" s="47" t="s">
        <v>579</v>
      </c>
      <c r="S320" s="59" t="s">
        <v>417</v>
      </c>
      <c r="U320" s="2"/>
    </row>
    <row r="321" spans="1:21" ht="77.25" customHeight="1" x14ac:dyDescent="0.4">
      <c r="A321" s="4" t="s">
        <v>10</v>
      </c>
      <c r="B321" s="12"/>
      <c r="C321" s="18">
        <v>70896909046</v>
      </c>
      <c r="D321" s="108" t="s">
        <v>1137</v>
      </c>
      <c r="E321" s="71" t="s">
        <v>886</v>
      </c>
      <c r="F321" s="9">
        <v>3</v>
      </c>
      <c r="G321" s="8">
        <v>3700</v>
      </c>
      <c r="H321" s="8">
        <v>4070</v>
      </c>
      <c r="I321" s="87"/>
      <c r="J321" s="9" t="s">
        <v>536</v>
      </c>
      <c r="K321" s="30"/>
      <c r="L321" s="14" t="s">
        <v>519</v>
      </c>
      <c r="M321" s="3" t="s">
        <v>570</v>
      </c>
      <c r="N321" s="6"/>
      <c r="O321" s="6"/>
      <c r="P321" s="6"/>
      <c r="Q321" s="6"/>
      <c r="R321" s="3"/>
      <c r="S321" s="53" t="s">
        <v>418</v>
      </c>
      <c r="U321" s="2"/>
    </row>
    <row r="322" spans="1:21" ht="77.25" customHeight="1" x14ac:dyDescent="0.4">
      <c r="A322" s="4" t="s">
        <v>10</v>
      </c>
      <c r="B322" s="12"/>
      <c r="C322" s="18">
        <v>70896909114</v>
      </c>
      <c r="D322" s="108" t="s">
        <v>420</v>
      </c>
      <c r="E322" s="71" t="s">
        <v>887</v>
      </c>
      <c r="F322" s="9">
        <v>3</v>
      </c>
      <c r="G322" s="8">
        <v>3100</v>
      </c>
      <c r="H322" s="8">
        <v>3410</v>
      </c>
      <c r="I322" s="87"/>
      <c r="J322" s="9" t="s">
        <v>536</v>
      </c>
      <c r="K322" s="31"/>
      <c r="L322" s="50" t="s">
        <v>548</v>
      </c>
      <c r="M322" s="3" t="s">
        <v>570</v>
      </c>
      <c r="N322" s="16"/>
      <c r="O322" s="16"/>
      <c r="P322" s="16"/>
      <c r="Q322" s="16"/>
      <c r="R322" s="31"/>
      <c r="S322" s="53" t="s">
        <v>419</v>
      </c>
      <c r="U322" s="2"/>
    </row>
    <row r="323" spans="1:21" ht="77.25" customHeight="1" x14ac:dyDescent="0.4">
      <c r="A323" s="4" t="s">
        <v>10</v>
      </c>
      <c r="B323" s="12"/>
      <c r="C323" s="33">
        <v>70896373670</v>
      </c>
      <c r="D323" s="109" t="s">
        <v>422</v>
      </c>
      <c r="E323" s="73" t="s">
        <v>888</v>
      </c>
      <c r="F323" s="34">
        <v>1</v>
      </c>
      <c r="G323" s="35">
        <v>820</v>
      </c>
      <c r="H323" s="35">
        <v>902</v>
      </c>
      <c r="I323" s="87"/>
      <c r="J323" s="9">
        <v>1</v>
      </c>
      <c r="K323" s="47" t="s">
        <v>567</v>
      </c>
      <c r="L323" s="36"/>
      <c r="M323" s="34" t="s">
        <v>570</v>
      </c>
      <c r="N323" s="37"/>
      <c r="O323" s="37"/>
      <c r="P323" s="37"/>
      <c r="Q323" s="37"/>
      <c r="R323" s="47" t="s">
        <v>579</v>
      </c>
      <c r="S323" s="59" t="s">
        <v>421</v>
      </c>
      <c r="U323" s="2"/>
    </row>
    <row r="324" spans="1:21" ht="77.25" customHeight="1" x14ac:dyDescent="0.4">
      <c r="A324" s="4" t="s">
        <v>10</v>
      </c>
      <c r="B324" s="12"/>
      <c r="C324" s="18">
        <v>70896025319</v>
      </c>
      <c r="D324" s="108" t="s">
        <v>1138</v>
      </c>
      <c r="E324" s="71" t="s">
        <v>889</v>
      </c>
      <c r="F324" s="9">
        <v>2</v>
      </c>
      <c r="G324" s="8">
        <v>6200</v>
      </c>
      <c r="H324" s="8">
        <v>6820</v>
      </c>
      <c r="I324" s="87"/>
      <c r="J324" s="9" t="s">
        <v>536</v>
      </c>
      <c r="K324" s="30"/>
      <c r="L324" s="14" t="s">
        <v>549</v>
      </c>
      <c r="M324" s="3" t="s">
        <v>570</v>
      </c>
      <c r="N324" s="6"/>
      <c r="O324" s="6"/>
      <c r="P324" s="6"/>
      <c r="Q324" s="6"/>
      <c r="R324" s="92"/>
      <c r="S324" s="53" t="s">
        <v>423</v>
      </c>
      <c r="U324" s="2"/>
    </row>
    <row r="325" spans="1:21" ht="77.25" customHeight="1" x14ac:dyDescent="0.4">
      <c r="A325" s="4" t="s">
        <v>10</v>
      </c>
      <c r="B325" s="12"/>
      <c r="C325" s="18">
        <v>70896910196</v>
      </c>
      <c r="D325" s="108" t="s">
        <v>980</v>
      </c>
      <c r="E325" s="71" t="s">
        <v>890</v>
      </c>
      <c r="F325" s="9">
        <v>3</v>
      </c>
      <c r="G325" s="8">
        <v>330</v>
      </c>
      <c r="H325" s="8">
        <v>363</v>
      </c>
      <c r="I325" s="87"/>
      <c r="J325" s="9" t="s">
        <v>536</v>
      </c>
      <c r="K325" s="30"/>
      <c r="L325" s="14"/>
      <c r="M325" s="3" t="s">
        <v>570</v>
      </c>
      <c r="N325" s="6"/>
      <c r="O325" s="6"/>
      <c r="P325" s="6"/>
      <c r="Q325" s="6"/>
      <c r="R325" s="3"/>
      <c r="S325" s="53" t="s">
        <v>428</v>
      </c>
      <c r="U325" s="2"/>
    </row>
    <row r="326" spans="1:21" ht="77.25" customHeight="1" x14ac:dyDescent="0.4">
      <c r="A326" s="4" t="s">
        <v>10</v>
      </c>
      <c r="B326" s="12"/>
      <c r="C326" s="33">
        <v>70896845658</v>
      </c>
      <c r="D326" s="109" t="s">
        <v>430</v>
      </c>
      <c r="E326" s="73" t="s">
        <v>891</v>
      </c>
      <c r="F326" s="34">
        <v>3</v>
      </c>
      <c r="G326" s="35">
        <v>210</v>
      </c>
      <c r="H326" s="35">
        <v>231</v>
      </c>
      <c r="I326" s="87"/>
      <c r="J326" s="9">
        <v>2</v>
      </c>
      <c r="K326" s="47" t="s">
        <v>567</v>
      </c>
      <c r="L326" s="36"/>
      <c r="M326" s="34" t="s">
        <v>570</v>
      </c>
      <c r="N326" s="22"/>
      <c r="O326" s="22"/>
      <c r="P326" s="22"/>
      <c r="Q326" s="22"/>
      <c r="R326" s="47" t="s">
        <v>579</v>
      </c>
      <c r="S326" s="59" t="s">
        <v>429</v>
      </c>
      <c r="U326" s="2"/>
    </row>
    <row r="327" spans="1:21" ht="77.25" customHeight="1" x14ac:dyDescent="0.4">
      <c r="A327" s="4" t="s">
        <v>10</v>
      </c>
      <c r="B327" s="3"/>
      <c r="C327" s="33">
        <v>70896401687</v>
      </c>
      <c r="D327" s="109" t="s">
        <v>290</v>
      </c>
      <c r="E327" s="73" t="s">
        <v>892</v>
      </c>
      <c r="F327" s="34">
        <v>3</v>
      </c>
      <c r="G327" s="35">
        <v>1640</v>
      </c>
      <c r="H327" s="35">
        <v>1804</v>
      </c>
      <c r="I327" s="87"/>
      <c r="J327" s="9" t="s">
        <v>534</v>
      </c>
      <c r="K327" s="47" t="s">
        <v>565</v>
      </c>
      <c r="L327" s="34"/>
      <c r="M327" s="37" t="s">
        <v>570</v>
      </c>
      <c r="N327" s="6"/>
      <c r="O327" s="6"/>
      <c r="P327" s="6"/>
      <c r="Q327" s="6"/>
      <c r="R327" s="34" t="s">
        <v>579</v>
      </c>
      <c r="S327" s="59" t="s">
        <v>156</v>
      </c>
      <c r="U327" s="2"/>
    </row>
    <row r="328" spans="1:21" ht="77.25" customHeight="1" x14ac:dyDescent="0.4">
      <c r="A328" s="4" t="s">
        <v>10</v>
      </c>
      <c r="B328" s="3"/>
      <c r="C328" s="33">
        <v>70896401847</v>
      </c>
      <c r="D328" s="109" t="s">
        <v>291</v>
      </c>
      <c r="E328" s="73" t="s">
        <v>893</v>
      </c>
      <c r="F328" s="34">
        <v>3</v>
      </c>
      <c r="G328" s="35">
        <v>1800</v>
      </c>
      <c r="H328" s="35">
        <v>1980</v>
      </c>
      <c r="I328" s="87"/>
      <c r="J328" s="9" t="s">
        <v>534</v>
      </c>
      <c r="K328" s="47" t="s">
        <v>565</v>
      </c>
      <c r="L328" s="34"/>
      <c r="M328" s="37" t="s">
        <v>570</v>
      </c>
      <c r="N328" s="6"/>
      <c r="O328" s="6"/>
      <c r="P328" s="6"/>
      <c r="Q328" s="6"/>
      <c r="R328" s="34" t="s">
        <v>579</v>
      </c>
      <c r="S328" s="60" t="s">
        <v>157</v>
      </c>
      <c r="U328" s="2"/>
    </row>
    <row r="329" spans="1:21" ht="77.25" customHeight="1" x14ac:dyDescent="0.4">
      <c r="A329" s="4" t="s">
        <v>10</v>
      </c>
      <c r="B329" s="12"/>
      <c r="C329" s="18">
        <v>70896513656</v>
      </c>
      <c r="D329" s="108" t="s">
        <v>1171</v>
      </c>
      <c r="E329" s="71" t="s">
        <v>894</v>
      </c>
      <c r="F329" s="9">
        <v>3</v>
      </c>
      <c r="G329" s="8">
        <v>1740</v>
      </c>
      <c r="H329" s="8">
        <v>1914</v>
      </c>
      <c r="I329" s="87"/>
      <c r="J329" s="9">
        <v>9</v>
      </c>
      <c r="K329" s="30"/>
      <c r="L329" s="14" t="s">
        <v>550</v>
      </c>
      <c r="M329" s="3" t="s">
        <v>570</v>
      </c>
      <c r="N329" s="6"/>
      <c r="O329" s="6"/>
      <c r="P329" s="6"/>
      <c r="Q329" s="6"/>
      <c r="R329" s="3"/>
      <c r="S329" s="53" t="s">
        <v>431</v>
      </c>
      <c r="U329" s="2"/>
    </row>
    <row r="330" spans="1:21" ht="77.25" customHeight="1" x14ac:dyDescent="0.4">
      <c r="A330" s="4" t="s">
        <v>10</v>
      </c>
      <c r="B330" s="12"/>
      <c r="C330" s="18">
        <v>70896513663</v>
      </c>
      <c r="D330" s="108" t="s">
        <v>1172</v>
      </c>
      <c r="E330" s="71" t="s">
        <v>895</v>
      </c>
      <c r="F330" s="9">
        <v>3</v>
      </c>
      <c r="G330" s="8">
        <v>1740</v>
      </c>
      <c r="H330" s="8">
        <v>1914</v>
      </c>
      <c r="I330" s="87"/>
      <c r="J330" s="9">
        <v>4</v>
      </c>
      <c r="K330" s="30"/>
      <c r="L330" s="14" t="s">
        <v>551</v>
      </c>
      <c r="M330" s="3" t="s">
        <v>570</v>
      </c>
      <c r="N330" s="6"/>
      <c r="O330" s="6"/>
      <c r="P330" s="6"/>
      <c r="Q330" s="6"/>
      <c r="R330" s="3"/>
      <c r="S330" s="53" t="s">
        <v>432</v>
      </c>
      <c r="U330" s="2"/>
    </row>
    <row r="331" spans="1:21" ht="77.25" customHeight="1" x14ac:dyDescent="0.4">
      <c r="A331" s="4" t="s">
        <v>10</v>
      </c>
      <c r="B331" s="12"/>
      <c r="C331" s="18">
        <v>70896238382</v>
      </c>
      <c r="D331" s="108" t="s">
        <v>434</v>
      </c>
      <c r="E331" s="71" t="s">
        <v>896</v>
      </c>
      <c r="F331" s="9">
        <v>3</v>
      </c>
      <c r="G331" s="8">
        <v>1800</v>
      </c>
      <c r="H331" s="8">
        <v>1980</v>
      </c>
      <c r="I331" s="87"/>
      <c r="J331" s="9" t="s">
        <v>536</v>
      </c>
      <c r="K331" s="30"/>
      <c r="L331" s="14" t="s">
        <v>520</v>
      </c>
      <c r="M331" s="3" t="s">
        <v>570</v>
      </c>
      <c r="N331" s="6"/>
      <c r="O331" s="6"/>
      <c r="P331" s="6"/>
      <c r="Q331" s="6"/>
      <c r="R331" s="3"/>
      <c r="S331" s="53" t="s">
        <v>433</v>
      </c>
      <c r="U331" s="2"/>
    </row>
    <row r="332" spans="1:21" ht="77.25" customHeight="1" x14ac:dyDescent="0.4">
      <c r="A332" s="4" t="s">
        <v>10</v>
      </c>
      <c r="B332" s="12"/>
      <c r="C332" s="18">
        <v>70896238597</v>
      </c>
      <c r="D332" s="108" t="s">
        <v>436</v>
      </c>
      <c r="E332" s="71" t="s">
        <v>897</v>
      </c>
      <c r="F332" s="9">
        <v>3</v>
      </c>
      <c r="G332" s="8">
        <v>1800</v>
      </c>
      <c r="H332" s="8">
        <v>1980</v>
      </c>
      <c r="I332" s="87"/>
      <c r="J332" s="9" t="s">
        <v>536</v>
      </c>
      <c r="K332" s="30"/>
      <c r="L332" s="14" t="s">
        <v>521</v>
      </c>
      <c r="M332" s="3" t="s">
        <v>570</v>
      </c>
      <c r="N332" s="6"/>
      <c r="O332" s="6"/>
      <c r="P332" s="6"/>
      <c r="Q332" s="6"/>
      <c r="R332" s="3"/>
      <c r="S332" s="53" t="s">
        <v>435</v>
      </c>
      <c r="U332" s="2"/>
    </row>
    <row r="333" spans="1:21" ht="77.25" customHeight="1" x14ac:dyDescent="0.4">
      <c r="A333" s="4" t="s">
        <v>10</v>
      </c>
      <c r="B333" s="12"/>
      <c r="C333" s="33">
        <v>70896338600</v>
      </c>
      <c r="D333" s="109" t="s">
        <v>438</v>
      </c>
      <c r="E333" s="73" t="s">
        <v>898</v>
      </c>
      <c r="F333" s="34">
        <v>3</v>
      </c>
      <c r="G333" s="35">
        <v>1800</v>
      </c>
      <c r="H333" s="35">
        <v>1980</v>
      </c>
      <c r="I333" s="87"/>
      <c r="J333" s="9">
        <v>6</v>
      </c>
      <c r="K333" s="47" t="s">
        <v>567</v>
      </c>
      <c r="L333" s="36" t="s">
        <v>522</v>
      </c>
      <c r="M333" s="34" t="s">
        <v>570</v>
      </c>
      <c r="N333" s="37"/>
      <c r="O333" s="37"/>
      <c r="P333" s="37"/>
      <c r="Q333" s="37"/>
      <c r="R333" s="34"/>
      <c r="S333" s="59" t="s">
        <v>437</v>
      </c>
      <c r="U333" s="2"/>
    </row>
    <row r="334" spans="1:21" ht="77.25" customHeight="1" x14ac:dyDescent="0.4">
      <c r="A334" s="4" t="s">
        <v>10</v>
      </c>
      <c r="B334" s="12"/>
      <c r="C334" s="18">
        <v>70896338617</v>
      </c>
      <c r="D334" s="108" t="s">
        <v>440</v>
      </c>
      <c r="E334" s="71" t="s">
        <v>899</v>
      </c>
      <c r="F334" s="9">
        <v>3</v>
      </c>
      <c r="G334" s="8">
        <v>1800</v>
      </c>
      <c r="H334" s="8">
        <v>1980</v>
      </c>
      <c r="I334" s="87"/>
      <c r="J334" s="9" t="s">
        <v>536</v>
      </c>
      <c r="K334" s="30"/>
      <c r="L334" s="14" t="s">
        <v>523</v>
      </c>
      <c r="M334" s="3" t="s">
        <v>570</v>
      </c>
      <c r="N334" s="6"/>
      <c r="O334" s="6"/>
      <c r="P334" s="6"/>
      <c r="Q334" s="6"/>
      <c r="R334" s="3"/>
      <c r="S334" s="53" t="s">
        <v>439</v>
      </c>
      <c r="U334" s="2"/>
    </row>
    <row r="335" spans="1:21" ht="77.25" customHeight="1" x14ac:dyDescent="0.4">
      <c r="A335" s="4" t="s">
        <v>10</v>
      </c>
      <c r="B335" s="12"/>
      <c r="C335" s="18">
        <v>70896092045</v>
      </c>
      <c r="D335" s="108" t="s">
        <v>1139</v>
      </c>
      <c r="E335" s="71" t="s">
        <v>900</v>
      </c>
      <c r="F335" s="9">
        <v>6</v>
      </c>
      <c r="G335" s="8">
        <v>410</v>
      </c>
      <c r="H335" s="8">
        <v>451</v>
      </c>
      <c r="I335" s="87"/>
      <c r="J335" s="9" t="s">
        <v>9</v>
      </c>
      <c r="K335" s="30"/>
      <c r="L335" s="14" t="s">
        <v>524</v>
      </c>
      <c r="M335" s="3" t="s">
        <v>570</v>
      </c>
      <c r="N335" s="6"/>
      <c r="O335" s="6"/>
      <c r="P335" s="6"/>
      <c r="Q335" s="6"/>
      <c r="R335" s="3"/>
      <c r="S335" s="53" t="s">
        <v>441</v>
      </c>
      <c r="U335" s="2"/>
    </row>
    <row r="336" spans="1:21" ht="77.25" customHeight="1" x14ac:dyDescent="0.4">
      <c r="A336" s="4" t="s">
        <v>10</v>
      </c>
      <c r="B336" s="12"/>
      <c r="C336" s="18">
        <v>70896092069</v>
      </c>
      <c r="D336" s="108" t="s">
        <v>1140</v>
      </c>
      <c r="E336" s="71" t="s">
        <v>901</v>
      </c>
      <c r="F336" s="9">
        <v>6</v>
      </c>
      <c r="G336" s="8">
        <v>410</v>
      </c>
      <c r="H336" s="8">
        <v>451</v>
      </c>
      <c r="I336" s="87"/>
      <c r="J336" s="9" t="s">
        <v>9</v>
      </c>
      <c r="K336" s="30"/>
      <c r="L336" s="14" t="s">
        <v>525</v>
      </c>
      <c r="M336" s="3" t="s">
        <v>570</v>
      </c>
      <c r="N336" s="6"/>
      <c r="O336" s="6"/>
      <c r="P336" s="6"/>
      <c r="Q336" s="6"/>
      <c r="R336" s="3"/>
      <c r="S336" s="53" t="s">
        <v>442</v>
      </c>
      <c r="U336" s="2"/>
    </row>
    <row r="337" spans="1:21" ht="77.25" customHeight="1" x14ac:dyDescent="0.4">
      <c r="A337" s="4" t="s">
        <v>10</v>
      </c>
      <c r="B337" s="12"/>
      <c r="C337" s="33">
        <v>70896092083</v>
      </c>
      <c r="D337" s="109" t="s">
        <v>1141</v>
      </c>
      <c r="E337" s="73" t="s">
        <v>902</v>
      </c>
      <c r="F337" s="34">
        <v>1</v>
      </c>
      <c r="G337" s="35">
        <v>410</v>
      </c>
      <c r="H337" s="35">
        <v>451</v>
      </c>
      <c r="I337" s="87"/>
      <c r="J337" s="9">
        <v>5</v>
      </c>
      <c r="K337" s="47" t="s">
        <v>567</v>
      </c>
      <c r="L337" s="36" t="s">
        <v>934</v>
      </c>
      <c r="M337" s="34" t="s">
        <v>570</v>
      </c>
      <c r="N337" s="37"/>
      <c r="O337" s="37"/>
      <c r="P337" s="37"/>
      <c r="Q337" s="37"/>
      <c r="R337" s="34"/>
      <c r="S337" s="59" t="s">
        <v>443</v>
      </c>
      <c r="U337" s="2"/>
    </row>
    <row r="338" spans="1:21" ht="77.25" customHeight="1" x14ac:dyDescent="0.4">
      <c r="A338" s="4" t="s">
        <v>10</v>
      </c>
      <c r="B338" s="12"/>
      <c r="C338" s="18">
        <v>70896092106</v>
      </c>
      <c r="D338" s="108" t="s">
        <v>1142</v>
      </c>
      <c r="E338" s="71" t="s">
        <v>903</v>
      </c>
      <c r="F338" s="9">
        <v>6</v>
      </c>
      <c r="G338" s="8">
        <v>410</v>
      </c>
      <c r="H338" s="8">
        <v>451</v>
      </c>
      <c r="I338" s="87"/>
      <c r="J338" s="9" t="s">
        <v>9</v>
      </c>
      <c r="K338" s="30"/>
      <c r="L338" s="14" t="s">
        <v>526</v>
      </c>
      <c r="M338" s="3" t="s">
        <v>570</v>
      </c>
      <c r="N338" s="6"/>
      <c r="O338" s="6"/>
      <c r="P338" s="6"/>
      <c r="Q338" s="6"/>
      <c r="R338" s="3"/>
      <c r="S338" s="53" t="s">
        <v>444</v>
      </c>
      <c r="U338" s="2"/>
    </row>
    <row r="339" spans="1:21" ht="77.25" customHeight="1" x14ac:dyDescent="0.4">
      <c r="A339" s="4" t="s">
        <v>10</v>
      </c>
      <c r="B339" s="12"/>
      <c r="C339" s="18">
        <v>70896080233</v>
      </c>
      <c r="D339" s="108" t="s">
        <v>446</v>
      </c>
      <c r="E339" s="71" t="s">
        <v>445</v>
      </c>
      <c r="F339" s="9">
        <v>1</v>
      </c>
      <c r="G339" s="51">
        <v>3000</v>
      </c>
      <c r="H339" s="51">
        <v>3300</v>
      </c>
      <c r="I339" s="87"/>
      <c r="J339" s="9" t="s">
        <v>536</v>
      </c>
      <c r="K339" s="30"/>
      <c r="L339" s="14" t="s">
        <v>552</v>
      </c>
      <c r="M339" s="3" t="s">
        <v>570</v>
      </c>
      <c r="N339" s="6"/>
      <c r="O339" s="6"/>
      <c r="P339" s="6"/>
      <c r="Q339" s="6"/>
      <c r="R339" s="15" t="s">
        <v>931</v>
      </c>
      <c r="S339" s="53" t="s">
        <v>445</v>
      </c>
      <c r="U339" s="2"/>
    </row>
    <row r="340" spans="1:21" ht="77.25" customHeight="1" x14ac:dyDescent="0.4">
      <c r="A340" s="4" t="s">
        <v>10</v>
      </c>
      <c r="B340" s="12"/>
      <c r="C340" s="19">
        <v>70896910752</v>
      </c>
      <c r="D340" s="111" t="s">
        <v>448</v>
      </c>
      <c r="E340" s="76" t="s">
        <v>904</v>
      </c>
      <c r="F340" s="20">
        <v>1</v>
      </c>
      <c r="G340" s="21">
        <v>5780</v>
      </c>
      <c r="H340" s="21">
        <v>6358</v>
      </c>
      <c r="I340" s="87"/>
      <c r="J340" s="38" t="s">
        <v>535</v>
      </c>
      <c r="K340" s="52" t="s">
        <v>571</v>
      </c>
      <c r="L340" s="23"/>
      <c r="M340" s="9" t="s">
        <v>570</v>
      </c>
      <c r="N340" s="16"/>
      <c r="O340" s="16"/>
      <c r="P340" s="16"/>
      <c r="Q340" s="16"/>
      <c r="R340" s="20" t="s">
        <v>579</v>
      </c>
      <c r="S340" s="57" t="s">
        <v>447</v>
      </c>
      <c r="U340" s="2"/>
    </row>
    <row r="341" spans="1:21" ht="77.25" customHeight="1" x14ac:dyDescent="0.4">
      <c r="A341" s="4" t="s">
        <v>10</v>
      </c>
      <c r="B341" s="12"/>
      <c r="C341" s="18">
        <v>70896004109</v>
      </c>
      <c r="D341" s="108" t="s">
        <v>1143</v>
      </c>
      <c r="E341" s="71" t="s">
        <v>905</v>
      </c>
      <c r="F341" s="9">
        <v>6</v>
      </c>
      <c r="G341" s="8">
        <v>700</v>
      </c>
      <c r="H341" s="8">
        <v>770</v>
      </c>
      <c r="I341" s="87"/>
      <c r="J341" s="9" t="s">
        <v>9</v>
      </c>
      <c r="K341" s="30"/>
      <c r="L341" s="14"/>
      <c r="M341" s="3" t="s">
        <v>570</v>
      </c>
      <c r="N341" s="6"/>
      <c r="O341" s="6"/>
      <c r="P341" s="6"/>
      <c r="Q341" s="6"/>
      <c r="R341" s="3"/>
      <c r="S341" s="53" t="s">
        <v>449</v>
      </c>
      <c r="U341" s="2"/>
    </row>
    <row r="342" spans="1:21" ht="77.25" customHeight="1" x14ac:dyDescent="0.4">
      <c r="A342" s="4" t="s">
        <v>10</v>
      </c>
      <c r="B342" s="12"/>
      <c r="C342" s="18">
        <v>70896344519</v>
      </c>
      <c r="D342" s="108" t="s">
        <v>1144</v>
      </c>
      <c r="E342" s="71" t="s">
        <v>906</v>
      </c>
      <c r="F342" s="9">
        <v>6</v>
      </c>
      <c r="G342" s="8">
        <v>700</v>
      </c>
      <c r="H342" s="8">
        <v>770</v>
      </c>
      <c r="I342" s="87"/>
      <c r="J342" s="9" t="s">
        <v>9</v>
      </c>
      <c r="K342" s="30"/>
      <c r="L342" s="14"/>
      <c r="M342" s="3" t="s">
        <v>570</v>
      </c>
      <c r="N342" s="6"/>
      <c r="O342" s="6"/>
      <c r="P342" s="6"/>
      <c r="Q342" s="6"/>
      <c r="R342" s="3"/>
      <c r="S342" s="53" t="s">
        <v>450</v>
      </c>
      <c r="U342" s="2"/>
    </row>
    <row r="343" spans="1:21" ht="77.25" customHeight="1" x14ac:dyDescent="0.4">
      <c r="A343" s="4" t="s">
        <v>10</v>
      </c>
      <c r="B343" s="12"/>
      <c r="C343" s="18">
        <v>70896344526</v>
      </c>
      <c r="D343" s="108" t="s">
        <v>1145</v>
      </c>
      <c r="E343" s="71" t="s">
        <v>907</v>
      </c>
      <c r="F343" s="9">
        <v>1</v>
      </c>
      <c r="G343" s="8">
        <v>700</v>
      </c>
      <c r="H343" s="8">
        <v>770</v>
      </c>
      <c r="I343" s="87"/>
      <c r="J343" s="9" t="s">
        <v>536</v>
      </c>
      <c r="K343" s="30"/>
      <c r="L343" s="14"/>
      <c r="M343" s="3" t="s">
        <v>570</v>
      </c>
      <c r="N343" s="6"/>
      <c r="O343" s="6"/>
      <c r="P343" s="6"/>
      <c r="Q343" s="6"/>
      <c r="R343" s="3"/>
      <c r="S343" s="53" t="s">
        <v>451</v>
      </c>
      <c r="U343" s="2"/>
    </row>
    <row r="344" spans="1:21" ht="77.25" customHeight="1" x14ac:dyDescent="0.4">
      <c r="A344" s="4" t="s">
        <v>10</v>
      </c>
      <c r="B344" s="12"/>
      <c r="C344" s="18">
        <v>70896502360</v>
      </c>
      <c r="D344" s="108" t="s">
        <v>1146</v>
      </c>
      <c r="E344" s="71" t="s">
        <v>908</v>
      </c>
      <c r="F344" s="9">
        <v>3</v>
      </c>
      <c r="G344" s="8">
        <v>3780</v>
      </c>
      <c r="H344" s="8">
        <v>4158</v>
      </c>
      <c r="I344" s="87"/>
      <c r="J344" s="9" t="s">
        <v>9</v>
      </c>
      <c r="K344" s="30"/>
      <c r="L344" s="14" t="s">
        <v>527</v>
      </c>
      <c r="M344" s="3" t="s">
        <v>570</v>
      </c>
      <c r="N344" s="6"/>
      <c r="O344" s="6"/>
      <c r="P344" s="6"/>
      <c r="Q344" s="6"/>
      <c r="R344" s="3"/>
      <c r="S344" s="53" t="s">
        <v>452</v>
      </c>
      <c r="U344" s="2"/>
    </row>
    <row r="345" spans="1:21" ht="77.25" customHeight="1" x14ac:dyDescent="0.4">
      <c r="A345" s="4" t="s">
        <v>10</v>
      </c>
      <c r="B345" s="12"/>
      <c r="C345" s="18">
        <v>70896316486</v>
      </c>
      <c r="D345" s="108" t="s">
        <v>458</v>
      </c>
      <c r="E345" s="71" t="s">
        <v>909</v>
      </c>
      <c r="F345" s="9">
        <v>2</v>
      </c>
      <c r="G345" s="8">
        <v>2050</v>
      </c>
      <c r="H345" s="8">
        <v>2255</v>
      </c>
      <c r="I345" s="87"/>
      <c r="J345" s="9" t="s">
        <v>536</v>
      </c>
      <c r="K345" s="30"/>
      <c r="L345" s="14"/>
      <c r="M345" s="3" t="s">
        <v>570</v>
      </c>
      <c r="N345" s="6"/>
      <c r="O345" s="6"/>
      <c r="P345" s="6"/>
      <c r="Q345" s="6"/>
      <c r="R345" s="3"/>
      <c r="S345" s="53" t="s">
        <v>457</v>
      </c>
      <c r="U345" s="2"/>
    </row>
    <row r="346" spans="1:21" ht="77.25" customHeight="1" x14ac:dyDescent="0.4">
      <c r="A346" s="4" t="s">
        <v>10</v>
      </c>
      <c r="B346" s="12"/>
      <c r="C346" s="18">
        <v>70896721549</v>
      </c>
      <c r="D346" s="108" t="s">
        <v>1147</v>
      </c>
      <c r="E346" s="71" t="s">
        <v>910</v>
      </c>
      <c r="F346" s="9">
        <v>2</v>
      </c>
      <c r="G346" s="8">
        <v>3600</v>
      </c>
      <c r="H346" s="8">
        <v>3960</v>
      </c>
      <c r="I346" s="87"/>
      <c r="J346" s="9" t="s">
        <v>536</v>
      </c>
      <c r="K346" s="30"/>
      <c r="L346" s="14"/>
      <c r="M346" s="3" t="s">
        <v>570</v>
      </c>
      <c r="N346" s="6"/>
      <c r="O346" s="6"/>
      <c r="P346" s="6"/>
      <c r="Q346" s="6"/>
      <c r="R346" s="3"/>
      <c r="S346" s="53" t="s">
        <v>459</v>
      </c>
      <c r="U346" s="2"/>
    </row>
    <row r="347" spans="1:21" ht="77.25" customHeight="1" x14ac:dyDescent="0.4">
      <c r="A347" s="4" t="s">
        <v>10</v>
      </c>
      <c r="B347" s="13"/>
      <c r="C347" s="33">
        <v>70896400581</v>
      </c>
      <c r="D347" s="109" t="s">
        <v>454</v>
      </c>
      <c r="E347" s="73" t="s">
        <v>911</v>
      </c>
      <c r="F347" s="34">
        <v>3</v>
      </c>
      <c r="G347" s="35">
        <v>1400</v>
      </c>
      <c r="H347" s="35">
        <v>1540</v>
      </c>
      <c r="I347" s="87"/>
      <c r="J347" s="9" t="s">
        <v>536</v>
      </c>
      <c r="K347" s="47" t="s">
        <v>565</v>
      </c>
      <c r="L347" s="36"/>
      <c r="M347" s="34" t="s">
        <v>570</v>
      </c>
      <c r="N347" s="37"/>
      <c r="O347" s="37"/>
      <c r="P347" s="37"/>
      <c r="Q347" s="37"/>
      <c r="R347" s="34" t="s">
        <v>579</v>
      </c>
      <c r="S347" s="59" t="s">
        <v>453</v>
      </c>
      <c r="U347" s="2"/>
    </row>
    <row r="348" spans="1:21" ht="77.25" customHeight="1" x14ac:dyDescent="0.4">
      <c r="A348" s="4" t="s">
        <v>10</v>
      </c>
      <c r="B348" s="13"/>
      <c r="C348" s="33">
        <v>70896376992</v>
      </c>
      <c r="D348" s="109" t="s">
        <v>1173</v>
      </c>
      <c r="E348" s="73" t="s">
        <v>912</v>
      </c>
      <c r="F348" s="34">
        <v>3</v>
      </c>
      <c r="G348" s="35">
        <v>1500</v>
      </c>
      <c r="H348" s="35">
        <v>1650</v>
      </c>
      <c r="I348" s="87"/>
      <c r="J348" s="9">
        <v>15</v>
      </c>
      <c r="K348" s="47" t="s">
        <v>565</v>
      </c>
      <c r="L348" s="36"/>
      <c r="M348" s="34" t="s">
        <v>570</v>
      </c>
      <c r="N348" s="37"/>
      <c r="O348" s="37"/>
      <c r="P348" s="37"/>
      <c r="Q348" s="37"/>
      <c r="R348" s="34" t="s">
        <v>579</v>
      </c>
      <c r="S348" s="59" t="s">
        <v>455</v>
      </c>
      <c r="U348" s="2"/>
    </row>
    <row r="349" spans="1:21" ht="77.25" customHeight="1" x14ac:dyDescent="0.4">
      <c r="A349" s="4" t="s">
        <v>10</v>
      </c>
      <c r="B349" s="13"/>
      <c r="C349" s="33">
        <v>70896377005</v>
      </c>
      <c r="D349" s="109" t="s">
        <v>1174</v>
      </c>
      <c r="E349" s="73" t="s">
        <v>913</v>
      </c>
      <c r="F349" s="34">
        <v>1</v>
      </c>
      <c r="G349" s="35">
        <v>2400</v>
      </c>
      <c r="H349" s="35">
        <v>2640</v>
      </c>
      <c r="I349" s="87"/>
      <c r="J349" s="9">
        <v>6</v>
      </c>
      <c r="K349" s="47" t="s">
        <v>565</v>
      </c>
      <c r="L349" s="36"/>
      <c r="M349" s="34" t="s">
        <v>570</v>
      </c>
      <c r="N349" s="37"/>
      <c r="O349" s="37"/>
      <c r="P349" s="37"/>
      <c r="Q349" s="37"/>
      <c r="R349" s="34" t="s">
        <v>579</v>
      </c>
      <c r="S349" s="59" t="s">
        <v>456</v>
      </c>
      <c r="U349" s="2"/>
    </row>
    <row r="350" spans="1:21" ht="77.25" customHeight="1" x14ac:dyDescent="0.4">
      <c r="A350" s="4" t="s">
        <v>10</v>
      </c>
      <c r="B350" s="12"/>
      <c r="C350" s="33">
        <v>70896431158</v>
      </c>
      <c r="D350" s="109" t="s">
        <v>461</v>
      </c>
      <c r="E350" s="73" t="s">
        <v>914</v>
      </c>
      <c r="F350" s="34">
        <v>2</v>
      </c>
      <c r="G350" s="35">
        <v>1940</v>
      </c>
      <c r="H350" s="35">
        <v>2134</v>
      </c>
      <c r="I350" s="87"/>
      <c r="J350" s="9">
        <v>7</v>
      </c>
      <c r="K350" s="47" t="s">
        <v>567</v>
      </c>
      <c r="L350" s="49" t="s">
        <v>553</v>
      </c>
      <c r="M350" s="34" t="s">
        <v>570</v>
      </c>
      <c r="N350" s="37"/>
      <c r="O350" s="37"/>
      <c r="P350" s="37"/>
      <c r="Q350" s="37"/>
      <c r="R350" s="34" t="s">
        <v>579</v>
      </c>
      <c r="S350" s="59" t="s">
        <v>460</v>
      </c>
      <c r="U350" s="2"/>
    </row>
    <row r="351" spans="1:21" ht="77.25" customHeight="1" x14ac:dyDescent="0.4">
      <c r="A351" s="4" t="s">
        <v>10</v>
      </c>
      <c r="B351" s="12"/>
      <c r="C351" s="18">
        <v>70896197108</v>
      </c>
      <c r="D351" s="108" t="s">
        <v>463</v>
      </c>
      <c r="E351" s="71" t="s">
        <v>915</v>
      </c>
      <c r="F351" s="9">
        <v>1</v>
      </c>
      <c r="G351" s="8">
        <v>960</v>
      </c>
      <c r="H351" s="8">
        <v>1056</v>
      </c>
      <c r="I351" s="87"/>
      <c r="J351" s="9">
        <v>5</v>
      </c>
      <c r="K351" s="31"/>
      <c r="L351" s="50"/>
      <c r="M351" s="3" t="s">
        <v>570</v>
      </c>
      <c r="N351" s="37"/>
      <c r="O351" s="37"/>
      <c r="P351" s="37"/>
      <c r="Q351" s="37"/>
      <c r="R351" s="9"/>
      <c r="S351" s="53" t="s">
        <v>462</v>
      </c>
      <c r="U351" s="2"/>
    </row>
    <row r="352" spans="1:21" ht="77.25" customHeight="1" x14ac:dyDescent="0.4">
      <c r="A352" s="4" t="s">
        <v>10</v>
      </c>
      <c r="B352" s="12"/>
      <c r="C352" s="18">
        <v>70896333629</v>
      </c>
      <c r="D352" s="108" t="s">
        <v>465</v>
      </c>
      <c r="E352" s="71" t="s">
        <v>916</v>
      </c>
      <c r="F352" s="9">
        <v>1</v>
      </c>
      <c r="G352" s="8">
        <v>3100</v>
      </c>
      <c r="H352" s="8">
        <v>3410</v>
      </c>
      <c r="I352" s="87"/>
      <c r="J352" s="9" t="s">
        <v>536</v>
      </c>
      <c r="K352" s="30"/>
      <c r="L352" s="14"/>
      <c r="M352" s="3" t="s">
        <v>570</v>
      </c>
      <c r="N352" s="6"/>
      <c r="O352" s="6"/>
      <c r="P352" s="6"/>
      <c r="Q352" s="6"/>
      <c r="R352" s="3"/>
      <c r="S352" s="53" t="s">
        <v>464</v>
      </c>
      <c r="U352" s="2"/>
    </row>
    <row r="353" spans="1:21" ht="77.25" customHeight="1" x14ac:dyDescent="0.4">
      <c r="A353" s="4" t="s">
        <v>10</v>
      </c>
      <c r="B353" s="12"/>
      <c r="C353" s="18">
        <v>70896033635</v>
      </c>
      <c r="D353" s="108" t="s">
        <v>1148</v>
      </c>
      <c r="E353" s="71" t="s">
        <v>917</v>
      </c>
      <c r="F353" s="9">
        <v>3</v>
      </c>
      <c r="G353" s="8">
        <v>1300</v>
      </c>
      <c r="H353" s="8">
        <v>1430</v>
      </c>
      <c r="I353" s="87"/>
      <c r="J353" s="32" t="s">
        <v>535</v>
      </c>
      <c r="K353" s="30" t="s">
        <v>936</v>
      </c>
      <c r="L353" s="14" t="s">
        <v>528</v>
      </c>
      <c r="M353" s="3" t="s">
        <v>570</v>
      </c>
      <c r="N353" s="6"/>
      <c r="O353" s="6"/>
      <c r="P353" s="6"/>
      <c r="Q353" s="6"/>
      <c r="R353" s="3"/>
      <c r="S353" s="53" t="s">
        <v>466</v>
      </c>
      <c r="U353" s="2"/>
    </row>
    <row r="354" spans="1:21" ht="77.25" customHeight="1" x14ac:dyDescent="0.4">
      <c r="A354" s="4" t="s">
        <v>10</v>
      </c>
      <c r="B354" s="12"/>
      <c r="C354" s="18">
        <v>70896033642</v>
      </c>
      <c r="D354" s="108" t="s">
        <v>1149</v>
      </c>
      <c r="E354" s="71" t="s">
        <v>918</v>
      </c>
      <c r="F354" s="9">
        <v>3</v>
      </c>
      <c r="G354" s="8">
        <v>1300</v>
      </c>
      <c r="H354" s="8">
        <v>1430</v>
      </c>
      <c r="I354" s="87"/>
      <c r="J354" s="9" t="s">
        <v>536</v>
      </c>
      <c r="K354" s="30"/>
      <c r="L354" s="14" t="s">
        <v>529</v>
      </c>
      <c r="M354" s="3" t="s">
        <v>570</v>
      </c>
      <c r="N354" s="6"/>
      <c r="O354" s="6"/>
      <c r="P354" s="6"/>
      <c r="Q354" s="6"/>
      <c r="R354" s="3"/>
      <c r="S354" s="53" t="s">
        <v>467</v>
      </c>
      <c r="U354" s="2"/>
    </row>
    <row r="355" spans="1:21" ht="77.25" customHeight="1" x14ac:dyDescent="0.4">
      <c r="A355" s="4" t="s">
        <v>10</v>
      </c>
      <c r="B355" s="12"/>
      <c r="C355" s="18">
        <v>70896225740</v>
      </c>
      <c r="D355" s="108" t="s">
        <v>1150</v>
      </c>
      <c r="E355" s="71" t="s">
        <v>919</v>
      </c>
      <c r="F355" s="9">
        <v>3</v>
      </c>
      <c r="G355" s="8">
        <v>2100</v>
      </c>
      <c r="H355" s="8">
        <v>2310</v>
      </c>
      <c r="I355" s="87"/>
      <c r="J355" s="9" t="s">
        <v>536</v>
      </c>
      <c r="K355" s="30"/>
      <c r="L355" s="14"/>
      <c r="M355" s="3" t="s">
        <v>570</v>
      </c>
      <c r="N355" s="6"/>
      <c r="O355" s="6"/>
      <c r="P355" s="6"/>
      <c r="Q355" s="6"/>
      <c r="R355" s="3"/>
      <c r="S355" s="53" t="s">
        <v>468</v>
      </c>
      <c r="U355" s="2"/>
    </row>
    <row r="356" spans="1:21" ht="77.25" customHeight="1" x14ac:dyDescent="0.4">
      <c r="A356" s="4" t="s">
        <v>10</v>
      </c>
      <c r="B356" s="12"/>
      <c r="C356" s="18">
        <v>70896225757</v>
      </c>
      <c r="D356" s="108" t="s">
        <v>1151</v>
      </c>
      <c r="E356" s="71" t="s">
        <v>920</v>
      </c>
      <c r="F356" s="9">
        <v>3</v>
      </c>
      <c r="G356" s="8">
        <v>2100</v>
      </c>
      <c r="H356" s="8">
        <v>2310</v>
      </c>
      <c r="I356" s="87"/>
      <c r="J356" s="9" t="s">
        <v>536</v>
      </c>
      <c r="K356" s="30"/>
      <c r="L356" s="14"/>
      <c r="M356" s="3" t="s">
        <v>570</v>
      </c>
      <c r="N356" s="6"/>
      <c r="O356" s="6"/>
      <c r="P356" s="6"/>
      <c r="Q356" s="6"/>
      <c r="R356" s="3"/>
      <c r="S356" s="53" t="s">
        <v>469</v>
      </c>
      <c r="U356" s="2"/>
    </row>
    <row r="357" spans="1:21" ht="77.25" customHeight="1" x14ac:dyDescent="0.4">
      <c r="A357" s="4" t="s">
        <v>10</v>
      </c>
      <c r="B357" s="12"/>
      <c r="C357" s="18">
        <v>70896425775</v>
      </c>
      <c r="D357" s="108" t="s">
        <v>1152</v>
      </c>
      <c r="E357" s="71" t="s">
        <v>921</v>
      </c>
      <c r="F357" s="9">
        <v>3</v>
      </c>
      <c r="G357" s="8">
        <v>3100</v>
      </c>
      <c r="H357" s="8">
        <v>3410</v>
      </c>
      <c r="I357" s="87"/>
      <c r="J357" s="9" t="s">
        <v>536</v>
      </c>
      <c r="K357" s="30"/>
      <c r="L357" s="14"/>
      <c r="M357" s="3" t="s">
        <v>570</v>
      </c>
      <c r="N357" s="6"/>
      <c r="O357" s="6"/>
      <c r="P357" s="6"/>
      <c r="Q357" s="6"/>
      <c r="R357" s="3"/>
      <c r="S357" s="53" t="s">
        <v>470</v>
      </c>
      <c r="U357" s="2"/>
    </row>
    <row r="358" spans="1:21" ht="77.25" customHeight="1" x14ac:dyDescent="0.4">
      <c r="A358" s="4" t="s">
        <v>10</v>
      </c>
      <c r="B358" s="12"/>
      <c r="C358" s="33">
        <v>70896144553</v>
      </c>
      <c r="D358" s="109" t="s">
        <v>472</v>
      </c>
      <c r="E358" s="73" t="s">
        <v>922</v>
      </c>
      <c r="F358" s="34">
        <v>1</v>
      </c>
      <c r="G358" s="35">
        <v>780</v>
      </c>
      <c r="H358" s="35">
        <v>858</v>
      </c>
      <c r="I358" s="87"/>
      <c r="J358" s="9" t="s">
        <v>534</v>
      </c>
      <c r="K358" s="47" t="s">
        <v>567</v>
      </c>
      <c r="L358" s="36" t="s">
        <v>530</v>
      </c>
      <c r="M358" s="34" t="s">
        <v>570</v>
      </c>
      <c r="N358" s="37"/>
      <c r="O358" s="37"/>
      <c r="P358" s="37"/>
      <c r="Q358" s="37"/>
      <c r="R358" s="46"/>
      <c r="S358" s="59" t="s">
        <v>471</v>
      </c>
      <c r="U358" s="2"/>
    </row>
    <row r="359" spans="1:21" ht="77.25" customHeight="1" x14ac:dyDescent="0.4">
      <c r="A359" s="4" t="s">
        <v>10</v>
      </c>
      <c r="B359" s="12"/>
      <c r="C359" s="33">
        <v>70896344533</v>
      </c>
      <c r="D359" s="109" t="s">
        <v>1153</v>
      </c>
      <c r="E359" s="73" t="s">
        <v>923</v>
      </c>
      <c r="F359" s="34">
        <v>3</v>
      </c>
      <c r="G359" s="35">
        <v>1200</v>
      </c>
      <c r="H359" s="35">
        <v>1320</v>
      </c>
      <c r="I359" s="87"/>
      <c r="J359" s="9" t="s">
        <v>536</v>
      </c>
      <c r="K359" s="47" t="s">
        <v>567</v>
      </c>
      <c r="L359" s="36" t="s">
        <v>531</v>
      </c>
      <c r="M359" s="34" t="s">
        <v>570</v>
      </c>
      <c r="N359" s="6"/>
      <c r="O359" s="6"/>
      <c r="P359" s="6"/>
      <c r="Q359" s="6"/>
      <c r="R359" s="46"/>
      <c r="S359" s="59" t="s">
        <v>473</v>
      </c>
      <c r="U359" s="2"/>
    </row>
    <row r="360" spans="1:21" ht="77.25" customHeight="1" x14ac:dyDescent="0.4">
      <c r="A360" s="4" t="s">
        <v>10</v>
      </c>
      <c r="B360" s="12"/>
      <c r="C360" s="18">
        <v>70896197047</v>
      </c>
      <c r="D360" s="108" t="s">
        <v>1154</v>
      </c>
      <c r="E360" s="71" t="s">
        <v>924</v>
      </c>
      <c r="F360" s="9">
        <v>3</v>
      </c>
      <c r="G360" s="8">
        <v>640</v>
      </c>
      <c r="H360" s="8">
        <v>704</v>
      </c>
      <c r="I360" s="87"/>
      <c r="J360" s="9" t="s">
        <v>536</v>
      </c>
      <c r="K360" s="30"/>
      <c r="L360" s="14"/>
      <c r="M360" s="3" t="s">
        <v>570</v>
      </c>
      <c r="N360" s="6"/>
      <c r="O360" s="6"/>
      <c r="P360" s="6"/>
      <c r="Q360" s="6"/>
      <c r="R360" s="3"/>
      <c r="S360" s="53" t="s">
        <v>477</v>
      </c>
      <c r="U360" s="2"/>
    </row>
    <row r="361" spans="1:21" ht="77.25" customHeight="1" x14ac:dyDescent="0.4">
      <c r="A361" s="4" t="s">
        <v>10</v>
      </c>
      <c r="B361" s="12"/>
      <c r="C361" s="18">
        <v>70896213532</v>
      </c>
      <c r="D361" s="108" t="s">
        <v>1155</v>
      </c>
      <c r="E361" s="71" t="s">
        <v>925</v>
      </c>
      <c r="F361" s="9">
        <v>3</v>
      </c>
      <c r="G361" s="8">
        <v>780</v>
      </c>
      <c r="H361" s="8">
        <v>858</v>
      </c>
      <c r="I361" s="87"/>
      <c r="J361" s="32" t="s">
        <v>535</v>
      </c>
      <c r="K361" s="30" t="s">
        <v>941</v>
      </c>
      <c r="L361" s="14"/>
      <c r="M361" s="3" t="s">
        <v>570</v>
      </c>
      <c r="N361" s="6"/>
      <c r="O361" s="6"/>
      <c r="P361" s="6"/>
      <c r="Q361" s="6"/>
      <c r="R361" s="3"/>
      <c r="S361" s="53" t="s">
        <v>478</v>
      </c>
      <c r="U361" s="2"/>
    </row>
    <row r="362" spans="1:21" ht="77.25" customHeight="1" x14ac:dyDescent="0.4">
      <c r="A362" s="4" t="s">
        <v>10</v>
      </c>
      <c r="B362" s="12"/>
      <c r="C362" s="33">
        <v>70896330772</v>
      </c>
      <c r="D362" s="109" t="s">
        <v>1175</v>
      </c>
      <c r="E362" s="73" t="s">
        <v>926</v>
      </c>
      <c r="F362" s="34">
        <v>1</v>
      </c>
      <c r="G362" s="35">
        <v>10000</v>
      </c>
      <c r="H362" s="35">
        <v>11000</v>
      </c>
      <c r="I362" s="87"/>
      <c r="J362" s="9">
        <v>1</v>
      </c>
      <c r="K362" s="47" t="s">
        <v>567</v>
      </c>
      <c r="L362" s="46" t="s">
        <v>568</v>
      </c>
      <c r="M362" s="34" t="s">
        <v>570</v>
      </c>
      <c r="N362" s="37"/>
      <c r="O362" s="37"/>
      <c r="P362" s="37"/>
      <c r="Q362" s="37"/>
      <c r="R362" s="34" t="s">
        <v>579</v>
      </c>
      <c r="S362" s="59" t="s">
        <v>480</v>
      </c>
      <c r="U362" s="2"/>
    </row>
    <row r="363" spans="1:21" ht="77.25" customHeight="1" x14ac:dyDescent="0.4">
      <c r="A363" s="4" t="s">
        <v>10</v>
      </c>
      <c r="B363" s="12"/>
      <c r="C363" s="33">
        <v>70896430717</v>
      </c>
      <c r="D363" s="109" t="s">
        <v>482</v>
      </c>
      <c r="E363" s="73" t="s">
        <v>927</v>
      </c>
      <c r="F363" s="34">
        <v>1</v>
      </c>
      <c r="G363" s="35">
        <v>12500</v>
      </c>
      <c r="H363" s="35">
        <v>13750</v>
      </c>
      <c r="I363" s="87"/>
      <c r="J363" s="9">
        <v>3</v>
      </c>
      <c r="K363" s="47" t="s">
        <v>567</v>
      </c>
      <c r="L363" s="46" t="s">
        <v>568</v>
      </c>
      <c r="M363" s="34" t="s">
        <v>570</v>
      </c>
      <c r="N363" s="37"/>
      <c r="O363" s="37"/>
      <c r="P363" s="37"/>
      <c r="Q363" s="37"/>
      <c r="R363" s="34" t="s">
        <v>579</v>
      </c>
      <c r="S363" s="59" t="s">
        <v>481</v>
      </c>
      <c r="U363" s="2"/>
    </row>
    <row r="364" spans="1:21" ht="77.25" customHeight="1" x14ac:dyDescent="0.4">
      <c r="A364" s="4" t="s">
        <v>10</v>
      </c>
      <c r="B364" s="12"/>
      <c r="C364" s="33">
        <v>70896330789</v>
      </c>
      <c r="D364" s="109" t="s">
        <v>484</v>
      </c>
      <c r="E364" s="73" t="s">
        <v>928</v>
      </c>
      <c r="F364" s="34">
        <v>1</v>
      </c>
      <c r="G364" s="35">
        <v>24000</v>
      </c>
      <c r="H364" s="35">
        <v>26400</v>
      </c>
      <c r="I364" s="87"/>
      <c r="J364" s="9">
        <v>1</v>
      </c>
      <c r="K364" s="47" t="s">
        <v>567</v>
      </c>
      <c r="L364" s="46" t="s">
        <v>568</v>
      </c>
      <c r="M364" s="34" t="s">
        <v>570</v>
      </c>
      <c r="N364" s="37"/>
      <c r="O364" s="37"/>
      <c r="P364" s="37"/>
      <c r="Q364" s="37"/>
      <c r="R364" s="34" t="s">
        <v>579</v>
      </c>
      <c r="S364" s="59" t="s">
        <v>483</v>
      </c>
      <c r="U364" s="2"/>
    </row>
    <row r="365" spans="1:21" ht="78.75" customHeight="1" x14ac:dyDescent="0.4">
      <c r="A365" s="4" t="s">
        <v>10</v>
      </c>
      <c r="B365" s="12"/>
      <c r="C365" s="33">
        <v>70896330765</v>
      </c>
      <c r="D365" s="109" t="s">
        <v>1176</v>
      </c>
      <c r="E365" s="73" t="s">
        <v>929</v>
      </c>
      <c r="F365" s="34">
        <v>1</v>
      </c>
      <c r="G365" s="35">
        <v>8200</v>
      </c>
      <c r="H365" s="35">
        <v>9020</v>
      </c>
      <c r="I365" s="87"/>
      <c r="J365" s="9">
        <v>1</v>
      </c>
      <c r="K365" s="47" t="s">
        <v>567</v>
      </c>
      <c r="L365" s="46" t="s">
        <v>568</v>
      </c>
      <c r="M365" s="34" t="s">
        <v>570</v>
      </c>
      <c r="N365" s="37"/>
      <c r="O365" s="37"/>
      <c r="P365" s="37"/>
      <c r="Q365" s="37"/>
      <c r="R365" s="34" t="s">
        <v>579</v>
      </c>
      <c r="S365" s="59" t="s">
        <v>485</v>
      </c>
      <c r="U365" s="2"/>
    </row>
    <row r="366" spans="1:21" ht="34.5" customHeight="1" x14ac:dyDescent="0.4">
      <c r="R366" s="104"/>
      <c r="S366" s="103"/>
      <c r="U366" s="2"/>
    </row>
    <row r="367" spans="1:21" x14ac:dyDescent="0.4">
      <c r="R367" s="105"/>
      <c r="S367" s="106" t="s">
        <v>942</v>
      </c>
    </row>
  </sheetData>
  <autoFilter ref="A2:X366" xr:uid="{8A8ADAFB-D1F8-2E46-B57C-C244B1627E9D}"/>
  <mergeCells count="1">
    <mergeCell ref="R118:R119"/>
  </mergeCells>
  <phoneticPr fontId="9"/>
  <pageMargins left="0.7" right="0.7" top="0.75" bottom="0.75" header="0.3" footer="0.3"/>
  <pageSetup paperSize="9" scale="35" orientation="portrait" r:id="rId1"/>
  <colBreaks count="1" manualBreakCount="1">
    <brk id="1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Wilton</vt:lpstr>
      <vt:lpstr>Wilton!Print_Area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　奈緒</dc:creator>
  <cp:lastModifiedBy>Noriko Ishimura</cp:lastModifiedBy>
  <dcterms:created xsi:type="dcterms:W3CDTF">2021-12-02T09:31:12Z</dcterms:created>
  <dcterms:modified xsi:type="dcterms:W3CDTF">2022-07-26T02:41:59Z</dcterms:modified>
</cp:coreProperties>
</file>