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ユーモアプロダクト【玉城】\"/>
    </mc:Choice>
  </mc:AlternateContent>
  <xr:revisionPtr revIDLastSave="0" documentId="13_ncr:1_{03967DD9-2282-40C2-BE64-45A5BEA12450}" xr6:coauthVersionLast="47" xr6:coauthVersionMax="47" xr10:uidLastSave="{00000000-0000-0000-0000-000000000000}"/>
  <bookViews>
    <workbookView xWindow="-120" yWindow="-120" windowWidth="20730" windowHeight="11160" tabRatio="876" xr2:uid="{00000000-000D-0000-FFFF-FFFF00000000}"/>
  </bookViews>
  <sheets>
    <sheet name="画像付きHome Kitchen &amp; Bobino &amp; Hip" sheetId="76" r:id="rId1"/>
  </sheets>
  <definedNames>
    <definedName name="_xlnm._FilterDatabase" localSheetId="0" hidden="1">'画像付きHome Kitchen &amp; Bobino &amp; Hip'!$A$2:$Q$283</definedName>
    <definedName name="_xlnm.Print_Area" localSheetId="0">'画像付きHome Kitchen &amp; Bobino &amp; Hip'!$A$1:$P$283</definedName>
    <definedName name="_xlnm.Print_Titles" localSheetId="0">'画像付きHome Kitchen &amp; Bobino &amp; Hip'!$2:$2</definedName>
    <definedName name="Sheet1" localSheetId="0">#REF!</definedName>
    <definedName name="Sheet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7" i="76" l="1"/>
  <c r="K106" i="76"/>
  <c r="K105" i="76"/>
  <c r="K268" i="76"/>
  <c r="K269" i="76"/>
  <c r="K274" i="76"/>
  <c r="K275" i="76"/>
  <c r="K276" i="76"/>
  <c r="K277" i="76"/>
  <c r="K278" i="76"/>
  <c r="K271" i="76"/>
  <c r="K273" i="76"/>
  <c r="K272" i="76"/>
  <c r="K270" i="76"/>
  <c r="K266" i="76" l="1"/>
  <c r="K61" i="76"/>
  <c r="K265" i="76"/>
  <c r="K85" i="76"/>
  <c r="K4" i="76" l="1"/>
  <c r="K5" i="76"/>
  <c r="K6" i="76"/>
  <c r="K13" i="76"/>
  <c r="K14" i="76"/>
  <c r="K15" i="76"/>
  <c r="K16" i="76"/>
  <c r="K17" i="76"/>
  <c r="K18" i="76"/>
  <c r="K19" i="76"/>
  <c r="K20" i="76"/>
  <c r="K21" i="76"/>
  <c r="K27" i="76"/>
  <c r="K28" i="76"/>
  <c r="K29" i="76"/>
  <c r="K30" i="76"/>
  <c r="K22" i="76"/>
  <c r="K23" i="76"/>
  <c r="K24" i="76"/>
  <c r="K25" i="76"/>
  <c r="K26" i="76"/>
  <c r="K31" i="76"/>
  <c r="K32" i="76"/>
  <c r="K33" i="76"/>
  <c r="K34" i="76"/>
  <c r="K7" i="76"/>
  <c r="K8" i="76"/>
  <c r="K9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10" i="76"/>
  <c r="K11" i="76"/>
  <c r="K12" i="76"/>
  <c r="K52" i="76"/>
  <c r="K53" i="76"/>
  <c r="K54" i="76"/>
  <c r="K55" i="76"/>
  <c r="K56" i="76"/>
  <c r="K57" i="76"/>
  <c r="K58" i="76"/>
  <c r="K59" i="76"/>
  <c r="K60" i="76"/>
  <c r="K267" i="76"/>
  <c r="K62" i="76"/>
  <c r="K63" i="76"/>
  <c r="K64" i="76"/>
  <c r="K65" i="76"/>
  <c r="K66" i="76"/>
  <c r="K77" i="76"/>
  <c r="K78" i="76"/>
  <c r="K67" i="76"/>
  <c r="K68" i="76"/>
  <c r="K69" i="76"/>
  <c r="K70" i="76"/>
  <c r="K71" i="76"/>
  <c r="K72" i="76"/>
  <c r="K73" i="76"/>
  <c r="K74" i="76"/>
  <c r="K75" i="76"/>
  <c r="K76" i="76"/>
  <c r="K79" i="76"/>
  <c r="K80" i="76"/>
  <c r="K81" i="76"/>
  <c r="K82" i="76"/>
  <c r="K83" i="76"/>
  <c r="K110" i="76"/>
  <c r="K146" i="76"/>
  <c r="K212" i="76"/>
  <c r="K102" i="76"/>
  <c r="K208" i="76"/>
  <c r="K209" i="76"/>
  <c r="K210" i="76"/>
  <c r="K211" i="76"/>
  <c r="K207" i="76"/>
  <c r="K162" i="76"/>
  <c r="K245" i="76"/>
  <c r="K101" i="76"/>
  <c r="K116" i="76"/>
  <c r="K244" i="76"/>
  <c r="K216" i="76"/>
  <c r="K87" i="76"/>
  <c r="K88" i="76"/>
  <c r="K86" i="76"/>
  <c r="K89" i="76"/>
  <c r="K90" i="76"/>
  <c r="K95" i="76"/>
  <c r="K96" i="76"/>
  <c r="K92" i="76"/>
  <c r="K91" i="76"/>
  <c r="K97" i="76"/>
  <c r="K98" i="76"/>
  <c r="K99" i="76"/>
  <c r="K100" i="76"/>
  <c r="K93" i="76"/>
  <c r="K94" i="76"/>
  <c r="K130" i="76"/>
  <c r="K131" i="76"/>
  <c r="K132" i="76"/>
  <c r="K122" i="76"/>
  <c r="K123" i="76"/>
  <c r="K124" i="76"/>
  <c r="K126" i="76"/>
  <c r="K127" i="76"/>
  <c r="K128" i="76"/>
  <c r="K125" i="76"/>
  <c r="K133" i="76"/>
  <c r="K129" i="76"/>
  <c r="K139" i="76"/>
  <c r="K140" i="76"/>
  <c r="K108" i="76"/>
  <c r="K109" i="76"/>
  <c r="K104" i="76"/>
  <c r="K137" i="76"/>
  <c r="K118" i="76"/>
  <c r="K119" i="76"/>
  <c r="K117" i="76"/>
  <c r="K103" i="76"/>
  <c r="K121" i="76"/>
  <c r="K120" i="76"/>
  <c r="K141" i="76"/>
  <c r="K111" i="76"/>
  <c r="K112" i="76"/>
  <c r="K113" i="76"/>
  <c r="K114" i="76"/>
  <c r="K115" i="76"/>
  <c r="K134" i="76"/>
  <c r="K138" i="76"/>
  <c r="K135" i="76"/>
  <c r="K136" i="76"/>
  <c r="K142" i="76"/>
  <c r="K143" i="76"/>
  <c r="K144" i="76"/>
  <c r="K145" i="76"/>
  <c r="K147" i="76"/>
  <c r="K160" i="76"/>
  <c r="K148" i="76"/>
  <c r="K157" i="76"/>
  <c r="K158" i="76"/>
  <c r="K154" i="76"/>
  <c r="K155" i="76"/>
  <c r="K156" i="76"/>
  <c r="K149" i="76"/>
  <c r="K150" i="76"/>
  <c r="K151" i="76"/>
  <c r="K153" i="76"/>
  <c r="K152" i="76"/>
  <c r="K161" i="76"/>
  <c r="K159" i="76"/>
  <c r="K163" i="76"/>
  <c r="K164" i="76"/>
  <c r="K165" i="76"/>
  <c r="K166" i="76"/>
  <c r="K167" i="76"/>
  <c r="K168" i="76"/>
  <c r="K169" i="76"/>
  <c r="K170" i="76"/>
  <c r="K171" i="76"/>
  <c r="K172" i="76"/>
  <c r="K173" i="76"/>
  <c r="K174" i="76"/>
  <c r="K175" i="76"/>
  <c r="K176" i="76"/>
  <c r="K177" i="76"/>
  <c r="K178" i="76"/>
  <c r="K179" i="76"/>
  <c r="K180" i="76"/>
  <c r="K181" i="76"/>
  <c r="K182" i="76"/>
  <c r="K183" i="76"/>
  <c r="K184" i="76"/>
  <c r="K185" i="76"/>
  <c r="K186" i="76"/>
  <c r="K193" i="76"/>
  <c r="K194" i="76"/>
  <c r="K195" i="76"/>
  <c r="K196" i="76"/>
  <c r="K197" i="76"/>
  <c r="K198" i="76"/>
  <c r="K199" i="76"/>
  <c r="K200" i="76"/>
  <c r="K187" i="76"/>
  <c r="K188" i="76"/>
  <c r="K189" i="76"/>
  <c r="K190" i="76"/>
  <c r="K191" i="76"/>
  <c r="K192" i="76"/>
  <c r="K201" i="76"/>
  <c r="K202" i="76"/>
  <c r="K203" i="76"/>
  <c r="K204" i="76"/>
  <c r="K205" i="76"/>
  <c r="K206" i="76"/>
  <c r="K241" i="76"/>
  <c r="K242" i="76"/>
  <c r="K243" i="76"/>
  <c r="K239" i="76"/>
  <c r="K240" i="76"/>
  <c r="K221" i="76"/>
  <c r="K222" i="76"/>
  <c r="K223" i="76"/>
  <c r="K217" i="76"/>
  <c r="K218" i="76"/>
  <c r="K219" i="76"/>
  <c r="K220" i="76"/>
  <c r="K215" i="76"/>
  <c r="K214" i="76"/>
  <c r="K213" i="76"/>
  <c r="K237" i="76"/>
  <c r="K224" i="76"/>
  <c r="K225" i="76"/>
  <c r="K226" i="76"/>
  <c r="K227" i="76"/>
  <c r="K228" i="76"/>
  <c r="K229" i="76"/>
  <c r="K230" i="76"/>
  <c r="K231" i="76"/>
  <c r="K232" i="76"/>
  <c r="K233" i="76"/>
  <c r="K234" i="76"/>
  <c r="K235" i="76"/>
  <c r="K236" i="76"/>
  <c r="K238" i="76"/>
  <c r="K250" i="76"/>
  <c r="K251" i="76"/>
  <c r="K252" i="76"/>
  <c r="K255" i="76"/>
  <c r="K253" i="76"/>
  <c r="K254" i="76"/>
  <c r="K256" i="76"/>
  <c r="K257" i="76"/>
  <c r="K258" i="76"/>
  <c r="K259" i="76"/>
  <c r="K260" i="76"/>
  <c r="K246" i="76"/>
  <c r="K247" i="76"/>
  <c r="K248" i="76"/>
  <c r="K249" i="76"/>
  <c r="K261" i="76"/>
  <c r="K262" i="76"/>
  <c r="K263" i="76"/>
  <c r="K264" i="76"/>
  <c r="K3" i="76"/>
</calcChain>
</file>

<file path=xl/sharedStrings.xml><?xml version="1.0" encoding="utf-8"?>
<sst xmlns="http://schemas.openxmlformats.org/spreadsheetml/2006/main" count="1618" uniqueCount="344">
  <si>
    <t>品番</t>
    <rPh sb="0" eb="2">
      <t>ヒンバン</t>
    </rPh>
    <phoneticPr fontId="14"/>
  </si>
  <si>
    <t>品名</t>
    <rPh sb="0" eb="2">
      <t>ヒンメイ</t>
    </rPh>
    <phoneticPr fontId="14"/>
  </si>
  <si>
    <t>上代(税抜)</t>
    <rPh sb="0" eb="2">
      <t>ジョウダイ</t>
    </rPh>
    <rPh sb="3" eb="5">
      <t>ゼイヌキ</t>
    </rPh>
    <phoneticPr fontId="14"/>
  </si>
  <si>
    <t>ﾎﾞﾋﾞｰﾉ ﾃﾞｽｸｹｰﾌﾞﾙｸﾘｯﾌﾟ ﾃﾞｨｽﾌﾟﾚｲ</t>
  </si>
  <si>
    <t>Hip ﾂｲｸﾞ ｲﾔｰﾎﾟｯﾄﾞ ｺｰﾄﾞﾎﾙﾀﾞｰ ﾌﾞﾗｯｸ</t>
  </si>
  <si>
    <t>Hip ﾂｲｸﾞ ｲﾔｰﾎﾟｯﾄﾞ ｺｰﾄﾞﾎﾙﾀﾞｰ ﾚｯﾄﾞ</t>
  </si>
  <si>
    <t>Hip ﾂｲｸﾞ ｲﾔｰﾎﾟｯﾄﾞ ｺｰﾄﾞﾎﾙﾀﾞｰ ﾋﾟﾝｸ</t>
  </si>
  <si>
    <t>Hip ﾂｲｸﾞ ｲﾔｰﾎﾟｯﾄﾞ ｺｰﾄﾞﾎﾙﾀﾞｰ ﾌﾞﾙｰ</t>
  </si>
  <si>
    <t>Hip ﾂｲｸﾞ ｲﾔｰﾎﾟｯﾄﾞ ｺｰﾄﾞﾎﾙﾀﾞｰ ｸﾞﾘｰﾝ</t>
  </si>
  <si>
    <t>Hip ﾂｲｸﾞ ﾃﾞｨｽﾌﾟﾚｲﾎﾞｯｸｽ</t>
  </si>
  <si>
    <t>ロット</t>
  </si>
  <si>
    <t>3</t>
  </si>
  <si>
    <t>1</t>
  </si>
  <si>
    <t>ﾎﾞﾋﾞｰﾉS 60pﾃﾞｨｽﾌﾟﾚｲBOX</t>
  </si>
  <si>
    <t>ﾎﾞﾋﾞｰﾉM 48pﾃﾞｨｽﾌﾟﾚｲBOX</t>
  </si>
  <si>
    <t>ﾎﾞﾋﾞｰﾉL 36pﾃﾞｨｽﾌﾟﾚｲBOX</t>
  </si>
  <si>
    <t>Peleg desig  ｷｬｯﾄﾋﾟｰﾗｰ ﾌﾞﾗｯｸ</t>
  </si>
  <si>
    <t>Peleg desig  ｷｬｯﾄﾋﾟｰﾗｰ ﾎﾜｲﾄ</t>
  </si>
  <si>
    <t>ﾎﾞﾋﾞｰﾉ ｺｰﾄﾞﾎﾙﾀﾞｰS ﾁｬｺｰﾙ</t>
  </si>
  <si>
    <t>ﾎﾞﾋﾞｰﾉ ｺｰﾄﾞﾎﾙﾀﾞｰS ﾊﾞｰｶﾞﾝﾃﾞｨｰ</t>
  </si>
  <si>
    <t>ﾎﾞﾋﾞｰﾉ ｺｰﾄﾞﾎﾙﾀﾞｰS ｽﾚｰﾄｸﾞﾚｲ</t>
  </si>
  <si>
    <t>ﾎﾞﾋﾞｰﾉ ｺｰﾄﾞﾎﾙﾀﾞｰS ｸﾘｰﾑ</t>
  </si>
  <si>
    <t>ﾎﾞﾋﾞｰﾉ ｺｰﾄﾞﾎﾙﾀﾞｰM ﾁｬｺｰﾙ</t>
  </si>
  <si>
    <t>ﾎﾞﾋﾞｰﾉ ｺｰﾄﾞﾎﾙﾀﾞｰM ｴﾒﾗﾙﾄﾞ</t>
  </si>
  <si>
    <t>ﾎﾞﾋﾞｰﾉ ｺｰﾄﾞﾎﾙﾀﾞｰM ｽﾚｰﾄｸﾞﾚｲ</t>
  </si>
  <si>
    <t>ﾎﾞﾋﾞｰﾉ ｺｰﾄﾞﾎﾙﾀﾞｰM ｸﾘｰﾑ</t>
  </si>
  <si>
    <t>ﾎﾞﾋﾞｰﾉ ﾊﾞｯｸﾞﾌｯｸ ﾁｬｺｰﾙ</t>
  </si>
  <si>
    <t>ﾎﾞﾋﾞｰﾉ ﾊﾞｯｸﾞﾌｯｸ ﾊﾞｰｶﾞﾝﾃﾞｨｰ</t>
  </si>
  <si>
    <t>ﾎﾞﾋﾞｰﾉ ﾊﾞｯｸﾞﾌｯｸ ｽﾚｰﾄｸﾞﾚｲ</t>
  </si>
  <si>
    <t>ﾎﾞﾋﾞｰﾉ ﾊﾞｯｸﾞﾌｯｸ ｸﾘｰﾑ</t>
  </si>
  <si>
    <t>J-me ﾘﾓｺﾝﾎﾙﾀﾞｰ Cozy ﾌﾞﾗｯｸ</t>
  </si>
  <si>
    <t>J-me ﾘﾓｺﾝﾎﾙﾀﾞｰ Cozy ｸｰﾙｸﾞﾚｰ</t>
  </si>
  <si>
    <t>J-me ﾘﾓｺﾝﾎﾙﾀﾞｰ Cozy ﾚｯﾄﾞ</t>
  </si>
  <si>
    <t>J-me snug tidy ｵｰｶﾞﾅｲｻﾞ ﾚｯﾄﾞ</t>
  </si>
  <si>
    <t>J-me snug tidy ｵｰｶﾞﾅｲｻﾞ ﾌﾞﾗｯｸ</t>
  </si>
  <si>
    <t>MonkeyBusiness ｷﾞﾌﾃｯﾄﾞ ﾗﾊﾞｰﾊﾞﾝﾄﾞ10pcs</t>
  </si>
  <si>
    <t>Monkey Business ﾁﾙﾋﾞﾙ ﾍﾟﾝｷﾞﾝ ﾃﾞｵﾄﾞﾗｲｻﾞｰ</t>
  </si>
  <si>
    <t>Monkey Business ｷﾞﾌﾃｯﾄ ﾗﾊﾞｰﾊﾞﾝﾄﾞ ﾏﾙﾁｶﾗｰ</t>
  </si>
  <si>
    <t>Monkeybusiness ｽﾌﾟｰﾝﾊｸﾞﾎﾞｰｲ ﾚｯﾄﾞ</t>
  </si>
  <si>
    <t>Monkeybusiness ｽﾌﾟｰﾝﾊｸﾞﾎﾞｰｲ ﾎﾜｲﾄ</t>
  </si>
  <si>
    <t>Monkeybusiness ﾁｭｰﾘｯﾌﾟ ﾊﾆｰﾃﾞｨｯﾊﾟｰ</t>
  </si>
  <si>
    <t>J-me Tilt ｵｰｶﾞﾅｲｻﾞｰ ﾌﾞﾗｯｸ/ｸﾞﾚｰ</t>
  </si>
  <si>
    <t>J-me Tilt ｵｰｶﾞﾅｲｻﾞｰ ﾎﾜｲﾄ/ｸﾞﾚｰ</t>
  </si>
  <si>
    <t>J-me lean tidy ｵｰｶﾞﾅｲｻﾞｰ ﾌﾞﾗｯｸ</t>
  </si>
  <si>
    <t>J-me lean tidy ｵｰｶﾞﾅｲｻﾞｰ ﾚｯﾄﾞ</t>
  </si>
  <si>
    <t>J-me lean tidy ｵｰｶﾞﾅｲｻﾞｰ ｸﾞﾚｰ</t>
  </si>
  <si>
    <t>Hoobbe ﾚｲﾝﾌﾞｰﾂ ﾊﾌﾞﾗｼﾎﾙﾀﾞｰYE</t>
  </si>
  <si>
    <t>Hoobbe ﾚｲﾝﾌﾞｰﾂ ﾊﾌﾞﾗｼﾎﾙﾀﾞｰRD</t>
  </si>
  <si>
    <t>Hoobbe ﾚｲﾝﾌﾞｰﾂ ﾊﾌﾞﾗｼﾎﾙﾀﾞｰPK</t>
  </si>
  <si>
    <t>Hoobbe ﾚｲﾝﾌﾞｰﾂ ﾊﾌﾞﾗｼﾎﾙﾀﾞｰBL</t>
  </si>
  <si>
    <t>Fred ﾊﾞﾅﾅ ﾌｫﾝｽﾀﾝﾄﾞ</t>
  </si>
  <si>
    <t>Fred ｽﾏｲﾙﾌﾞﾚｯｸﾌｧｰｽﾄﾓｰﾙﾄﾞ</t>
  </si>
  <si>
    <t>Fred　ｲｯｶｸ ﾃｨｰｲﾝﾌｭｻﾞｰ</t>
  </si>
  <si>
    <t>Peleg Design ｷｰﾋﾟｰﾄ ﾚｯﾄﾞ</t>
  </si>
  <si>
    <t>Peleg Design ﾜｲﾝﾎﾞﾄﾙﾎﾙﾀﾞｰ ﾁｪｰﾝ</t>
  </si>
  <si>
    <t>MonkeyBusiness ｱﾆﾏﾙｺﾙｶｰ ﾃﾞｨｽﾌﾟﾚｲBOX</t>
  </si>
  <si>
    <t>MonkeyBusiness ｱﾆﾏﾙｺﾙｶｰ ﾊﾞｯﾌｧﾛｰ</t>
  </si>
  <si>
    <t>MonkeyBusiness ｱﾆﾏﾙｺﾙｶｰ ﾍﾞｱ</t>
  </si>
  <si>
    <t>MonkeyBusiness ｱﾆﾏﾙｺﾙｶｰ ﾊﾞﾆｰ</t>
  </si>
  <si>
    <t>MonkeyBusiness ｱﾆﾏﾙｺﾙｶｰ ｸﾛｳ</t>
  </si>
  <si>
    <t>MonkeyBusiness ｶﾛｯﾄ ｼｬｰﾌﾟﾅｰ&amp;ﾋﾟｰﾗｰ YE</t>
  </si>
  <si>
    <t>OTOTO ｽﾊﾟｹﾞｯﾃｨﾀﾜｰ</t>
  </si>
  <si>
    <t>MonkeyBusiness ﾛﾎﾞｯﾄｺﾙｶｰ ﾕﾘ</t>
  </si>
  <si>
    <t>ﾄｰﾃﾑﾎﾟｰﾙｺﾙｶｰﾃﾞｨｽﾌﾟﾚｲbox</t>
  </si>
  <si>
    <t>Peleg Design ｴｯｸﾞｾﾊﾟﾚｰﾀｰ ﾖｰｸﾌｨｯｼｭ</t>
  </si>
  <si>
    <t>Peleg Design ｴｯｸﾞｶｯﾌﾟ ｱｰｻｰ</t>
  </si>
  <si>
    <t>Peleg Design ｶﾄﾗﾘｰﾄﾞﾚｲﾅｰ ｼﾞｬﾝﾎﾞ ｸﾞﾚｰ</t>
  </si>
  <si>
    <t>Peleg Design ｶﾄﾗﾘｰﾄﾞﾚｲﾅｰ ｼﾞｬﾝﾎﾞ ﾎﾜｲﾄ</t>
  </si>
  <si>
    <t>MonkeyBusiness ﾋﾟﾉｺﾙｶｰ</t>
  </si>
  <si>
    <t>MonkeyBusiness ﾋﾟﾉｺﾙｶｰ ﾃﾞｨｽﾌﾟﾚｲﾎﾞｯｸｽ</t>
  </si>
  <si>
    <t>Peleg Design ｴｯｸﾞｾﾊﾟﾚｰﾀｰ ﾖｰｸﾋﾟｯｸﾞ</t>
  </si>
  <si>
    <t>Peleg Design ｽﾎﾟﾝｼﾞﾎﾙﾀﾞｰ Mrｽﾎﾟﾝｼﾞ</t>
  </si>
  <si>
    <t>MonkeyBusiness ｼﾞｬｽﾄﾊﾝｷﾞﾝｸﾞﾓﾝｷｰﾌｯｸ3pcsRD</t>
  </si>
  <si>
    <t>MonkeyBusiness ｼﾞｬｽﾄﾊﾝｷﾞﾝｸﾞﾓﾝｷｰﾌｯｸ3pcsBK</t>
  </si>
  <si>
    <t>MonkeyBusiness ｼﾞｬｽﾄﾊﾝｷﾞﾝｸﾞﾓﾝｷｰﾌｯｸ3pcsYE</t>
  </si>
  <si>
    <t>MonkeyBusiness ｺﾙｶｰｸﾗｼｯｸ ﾃﾞｨｽﾌﾟﾚｲ</t>
  </si>
  <si>
    <t>MonkeyBusiness ｺﾙｶｰｸﾗｼｯｸ ﾎｰｽ</t>
  </si>
  <si>
    <t>MonkeyBusiness ｺﾙｶｰｸﾗｼｯｸ ﾄﾞｯｸﾞ</t>
  </si>
  <si>
    <t>MonkeyBusiness ｺﾙｶｰｸﾗｼｯｸ ﾅｯﾂｸﾗｯｶｰ</t>
  </si>
  <si>
    <t>OTOTO ﾈｯｼｰ ﾚｰﾄﾞﾙ BL</t>
  </si>
  <si>
    <t>OTOTO ﾈｯｼｰ ﾚｰﾄﾞﾙ GR</t>
  </si>
  <si>
    <t>OTOTO ﾏﾏﾈｯｼｰ　ｺﾗﾝﾀﾞｰｽﾌﾟｰﾝ</t>
  </si>
  <si>
    <t>OTOTO ﾃｨｰｽﾄﾚｰﾅｰ ﾍﾞﾋﾞｰﾈｯｼｰ</t>
  </si>
  <si>
    <t>Peleg Design ｴｯｸﾞｾﾊﾟﾚｰﾀｰ ﾖｰｸﾌﾛｯｸﾞ</t>
  </si>
  <si>
    <t>Peleg design  ｲﾝﾎﾟｯｼﾌﾞﾙﾎﾞﾄﾙ</t>
  </si>
  <si>
    <t>OTOTO  ｽﾎﾟﾝｼﾞﾎﾙﾀﾞｰ ｸﾘｰﾝﾄﾞﾘｰﾑ</t>
  </si>
  <si>
    <t>Monkey Business ｽﾍﾟｰｽｺﾙｶｰ ﾃﾞｨｽﾌﾟﾚｲﾎﾞｯｸｽ</t>
  </si>
  <si>
    <t>Monkey Business ｽﾍﾟｰｽｺﾙｶｰ ﾒｼﾞｬｰﾄｰﾏｽ</t>
  </si>
  <si>
    <t>Monkey Business ｽﾍﾟｰｽｺﾙｶｰ ﾚｲｻﾞｰ</t>
  </si>
  <si>
    <t>Monkey Business ｽﾍﾟｰｽｺﾙｶｰ ｾﾞｯｸｽ</t>
  </si>
  <si>
    <t>Monkey Business ｽﾍﾟｰｽｺﾙｶｰ　 ｶﾞﾘﾚｵ17</t>
  </si>
  <si>
    <t>OTOTO ﾌﾛｰﾃｨﾝｸﾞﾚｰﾄﾞﾙ ｽﾜﾝｷｰ ﾌﾞﾗｯｸ</t>
  </si>
  <si>
    <t>OTOTO ﾌﾛｰﾃｨﾝｸﾞﾚｰﾄﾞﾙ ｽﾜﾝｷｰ ﾎﾜｲﾄ</t>
  </si>
  <si>
    <t>OTOTO ﾌﾛｰﾃｨﾝｸﾞﾚｰﾄﾞﾙ ｽﾜﾝｷｰ ﾋﾟﾝｸ</t>
  </si>
  <si>
    <t>OTOTO ｴｯｸﾞﾎﾟｰﾁｬｰ ｴｯｺﾞﾝﾄﾞﾗ</t>
  </si>
  <si>
    <t>OTOTO ﾄﾘﾍﾞｯﾄ ｸﾞﾘｽﾞﾘｰ ﾌﾞﾗｳﾝ</t>
  </si>
  <si>
    <t>OTOTO ﾄﾘﾍﾞｯﾄ ｸﾞﾘｽﾞﾘｰ ﾎﾜｲﾄ</t>
  </si>
  <si>
    <t>Peleg Design ﾌﾚﾝﾄﾞﾘｰﾍﾞｰｽ ﾌﾛﾘｰﾉ ﾐﾝﾄ</t>
  </si>
  <si>
    <t>Peleg Design ﾌﾚﾝﾄﾞﾘｰﾍﾞｰｽ ﾌﾛﾘｰﾉ ｸﾞﾚｰ</t>
  </si>
  <si>
    <t>Peleg Design ﾌﾚﾝﾄﾞﾘｰﾍﾞｰｽ ﾌﾛﾘｰﾉ ﾋﾟｰﾁ</t>
  </si>
  <si>
    <t>OTOTO ｽﾊﾟｹﾞﾃｨﾓﾝｽﾀｰﾎﾞｳﾙ</t>
  </si>
  <si>
    <t>OTOTO ﾈｯｼｰﾃｰﾙ ﾌﾞｯｸﾏｰｶｰ ｸﾞﾘｰﾝ</t>
  </si>
  <si>
    <t>OTOTO ﾈｯｼｰﾃｰﾙ ﾌﾞｯｸﾏｰｶｰ ﾌﾞﾙｰ</t>
  </si>
  <si>
    <t>ﾎﾞﾋﾞｰﾉ ｺｰﾄﾞﾎﾙﾀﾞｰL ﾁｬｺｰﾙ</t>
  </si>
  <si>
    <t>ﾎﾞﾋﾞｰﾉ ｺｰﾄﾞﾎﾙﾀﾞｰL ﾍﾟﾄﾛｰﾙﾌﾞﾙｰ</t>
  </si>
  <si>
    <t>ﾎﾞﾋﾞｰﾉ ｺｰﾄﾞﾎﾙﾀﾞｰL ｸﾘｰﾑ</t>
  </si>
  <si>
    <t>ﾎﾞﾋﾞｰﾉ ｺｰﾄﾞﾎﾙﾀﾞｰS(ﾁｬｺｰﾙ､ﾊﾞｰｶﾞﾝﾃﾞｨｰ､ｸﾘｰﾑ)</t>
  </si>
  <si>
    <t>ﾎﾞﾋﾞｰﾉ ｺｰﾄﾞﾎﾙﾀﾞｰM(ﾁｬｺｰﾙ､ｴﾒﾗﾙﾄﾞ､ｸﾘｰﾑ)</t>
  </si>
  <si>
    <t>ﾎﾞﾋﾞｰﾉ ｺｰﾄﾞﾎﾙﾀﾞｰL(ﾁｬｺｰﾙ､ﾍﾟﾄﾛｰﾙﾌﾞﾙｰ､ｸﾘｰﾑ)</t>
  </si>
  <si>
    <t>ﾎﾞﾋﾞｰﾉ ﾌｫﾝｽﾀﾝﾄﾞ ﾁｬｺｰﾙ</t>
  </si>
  <si>
    <t>ﾎﾞﾋﾞｰﾉ ﾌｫﾝｽﾀﾝﾄﾞ ﾊﾞｰｶﾞﾝﾃﾞｨｰ</t>
  </si>
  <si>
    <t>ﾎﾞﾋﾞｰﾉ ﾌｫﾝｽﾀﾝﾄﾞ ｽﾚｰﾄｸﾞﾚｲ</t>
  </si>
  <si>
    <t>ﾎﾞﾋﾞｰﾉ ﾌｫﾝｽﾀﾝﾄﾞ ｸﾘｰﾑ</t>
  </si>
  <si>
    <t>ﾎﾞﾋﾞｰﾉ ｷｰｸﾘｯﾌﾟ 2pcsｾｯﾄ ﾁｬｺｰﾙ</t>
  </si>
  <si>
    <t>ﾎﾞﾋﾞｰﾉ ｷｰｸﾘｯﾌﾟ 2pcsｾｯﾄ ﾙﾋﾞﾝﾚｯﾄﾞ</t>
  </si>
  <si>
    <t>ﾎﾞﾋﾞｰﾉ ｷｰｸﾘｯﾌﾟ 2pcsｾｯﾄ ｽﾚｰﾄｸﾞﾚｲ</t>
  </si>
  <si>
    <t>ﾎﾞﾋﾞｰﾉ ｷｰｸﾘｯﾌﾟ 2pcsｾｯﾄ ｸﾘｰﾑ</t>
  </si>
  <si>
    <t>ﾎﾞﾋﾞｰﾉ ﾊﾞｯｸﾞﾌｯｸ ﾃﾞｨｽﾌﾟﾚｲﾎﾞｯｸｽ</t>
  </si>
  <si>
    <t>ﾎﾞﾋﾞｰﾉ ﾌｫﾝｽﾀﾝﾄﾞ ﾃﾞｨｽﾌﾟﾚｲﾎﾞｯｸｽ</t>
  </si>
  <si>
    <t>ﾎﾞﾋﾞｰﾉ ｷｰｸﾘｯﾌﾟ 2pcsｾｯﾄ ﾃﾞｨｽﾌﾟﾚｲﾎﾞｯｸｽ</t>
  </si>
  <si>
    <t>OTOTO ﾃｨｰﾊｳｽ</t>
  </si>
  <si>
    <t>OTOTO ｼﾞｬﾝｸﾞﾙｽﾌﾟｰﾝ</t>
  </si>
  <si>
    <t>OTOTO ﾍﾟｰﾊﾟｰﾎﾞｰﾄ ﾃｨｰｲﾝﾌｭｰｻﾞｰ</t>
  </si>
  <si>
    <t>Peleg Design ﾖﾅ ﾋﾟｯｸﾎﾙﾀﾞｰ</t>
  </si>
  <si>
    <t>FRED ﾌﾚｯｼｭﾎﾟｯﾌﾟｺｰﾝ ｲﾚｲｻｰ</t>
  </si>
  <si>
    <t>FRED ｸﾞﾗｽﾏｰｶｰ ｲｯｶｸ 6pcs</t>
  </si>
  <si>
    <t>FRED TVｽﾎﾟﾝｼﾞﾎﾙﾀﾞｰ</t>
  </si>
  <si>
    <t>100以上在庫あり</t>
    <rPh sb="3" eb="5">
      <t>イジョウ</t>
    </rPh>
    <rPh sb="5" eb="7">
      <t>ザイコ</t>
    </rPh>
    <phoneticPr fontId="14"/>
  </si>
  <si>
    <t>在庫なし</t>
    <rPh sb="0" eb="2">
      <t>ザイコ</t>
    </rPh>
    <phoneticPr fontId="14"/>
  </si>
  <si>
    <t>J-me snugtidyｵｰｶﾞﾅｲｻﾞGY</t>
  </si>
  <si>
    <t>MonkeyBusiness ﾛﾎﾞｯﾄｺﾙｶｰ ﾙｰｸ</t>
  </si>
  <si>
    <t>ご発注数</t>
    <rPh sb="1" eb="3">
      <t>ハッチュウ</t>
    </rPh>
    <rPh sb="3" eb="4">
      <t>スウ</t>
    </rPh>
    <phoneticPr fontId="14"/>
  </si>
  <si>
    <t>OTOTO ｽﾄﾛﾍﾞﾘｰ ｲﾝﾌｭｰｻﾞｰ</t>
  </si>
  <si>
    <t>OTOTO ｶﾓﾉﾊｼ ｽｸﾚｰﾊﾟｰ＆ｽﾊﾟﾁｭﾗ</t>
  </si>
  <si>
    <t>J-me ﾊﾌﾞ ﾀﾌﾞﾚｯﾄﾎﾙﾀﾞｰ ﾌﾞﾗｯｸ</t>
  </si>
  <si>
    <t>J-me ﾊﾌﾞ ﾀﾌﾞﾚｯﾄﾎﾙﾀﾞｰ ｸｰﾙｸﾞﾚｰ</t>
  </si>
  <si>
    <t>Peleg Design ﾐｽﾀｰ ﾚｲｻﾞｰ</t>
  </si>
  <si>
    <t>FRED ﾗｰﾒﾝﾒﾓﾊﾟｯﾄﾞ</t>
  </si>
  <si>
    <t>Hoobbe ｽﾆｰｶｰ ﾎﾙﾀﾞｰ ﾋﾟﾝｸ</t>
  </si>
  <si>
    <t>FRED ﾌﾟｯｼｭﾋﾟﾝ ﾌﾗﾐﾝｺﾞ</t>
  </si>
  <si>
    <t>FRED ﾌﾟｯｼｭﾋﾟﾝ ｸﾗｳﾄﾞ</t>
  </si>
  <si>
    <t>FRED ﾌﾟｯｼｭﾋﾟﾝ ﾊｲﾋｰﾙ</t>
  </si>
  <si>
    <t>FRED ﾏｸﾞﾈｯﾄ ﾊｲﾋｰﾙ</t>
  </si>
  <si>
    <t>Hip ｵｰﾋﾞｰｯﾄ　ｹｰﾌﾞﾙﾎﾙﾀﾞｰ ｸﾞﾘｰﾝ</t>
  </si>
  <si>
    <t>Hip ｵｰﾋﾞｰｯﾄ　ｹｰﾌﾞﾙﾎﾙﾀﾞｰ ﾋﾟﾝｸ</t>
  </si>
  <si>
    <t>FRED ｸｯｷﾝｸﾞﾓｰﾙﾄﾞ ﾕﾆｺｰﾝ</t>
  </si>
  <si>
    <t>OTOTO ﾈｯｼｰｴｯｸﾞﾎﾙﾀﾞｰ ｸﾞﾘｰﾝ</t>
  </si>
  <si>
    <t>Hoobbe ﾃｨｰｲﾝﾌｭｰｻﾞｰ ﾋﾟｯｸﾞ</t>
  </si>
  <si>
    <t>OTOTO ﾌﾞﾚｰﾄﾞ ﾅｲﾌｼｬｰﾌﾟﾅｰ</t>
  </si>
  <si>
    <t>ﾎﾞﾋﾞｰﾉ ﾃﾞｽｸｹｰﾌﾞﾙｸﾘｯﾌﾟ ﾁｬｺｰﾙ</t>
  </si>
  <si>
    <t>ﾎﾞﾋﾞｰﾉ ﾃﾞｽｸｹｰﾌﾞﾙｸﾘｯﾌﾟ ｴﾒﾗﾙﾄﾞ</t>
  </si>
  <si>
    <t>ﾎﾞﾋﾞｰﾉ ﾃﾞｽｸｹｰﾌﾞﾙｸﾘｯﾌﾟ ｽﾚｰﾄｸﾞﾚｲ</t>
  </si>
  <si>
    <t>ﾎﾞﾋﾞｰﾉ ﾃﾞｽｸｹｰﾌﾞﾙｸﾘｯﾌﾟ ｸﾘｰﾑ</t>
  </si>
  <si>
    <t>ﾎﾞﾋﾞｰﾉ ｽﾃｨｯｷｰｸﾘｯﾌﾟ ｱｸｾﾝﾄｶﾗｰ 6pcs</t>
  </si>
  <si>
    <t>ﾎﾞﾋﾞｰﾉ ｽﾃｨｯｷｰｸﾘｯﾌﾟ ﾆｭｰﾄﾗﾙｶﾗｰ 6pcs</t>
  </si>
  <si>
    <t>ﾎﾞﾋﾞｰﾉ ｽﾃｨｯｷｰｸﾘｯﾌﾟ ﾃﾞｨｽﾌﾟﾚｲBOX</t>
  </si>
  <si>
    <t>ﾎﾞﾋﾞｰﾉ ｼﾞｯﾊﾟｰｸﾘｯﾌﾟ ﾃﾞｨｽﾌﾟﾚｲBOX</t>
  </si>
  <si>
    <t>ﾎﾞﾋﾞｰﾉ ｼﾞｯﾊﾟｰｸﾘｯﾌﾟ ﾁｬｺｰﾙ 2pack</t>
  </si>
  <si>
    <t>ﾎﾞﾋﾞｰﾉ ｼﾞｯﾊﾟｰｸﾘｯﾌﾟ ｽﾚｰﾄｸﾞﾚｲ 2pack</t>
  </si>
  <si>
    <t>ﾎﾞﾋﾞｰﾉ ｼﾞｯﾊﾟｰｸﾘｯﾌﾟ ﾍﾟﾄﾛｰﾙﾌﾞﾙｰ 2pack</t>
  </si>
  <si>
    <t>Fred ﾎﾟﾃﾄﾁｯﾌﾟｽｸﾘｯﾌﾟ 4pcs</t>
  </si>
  <si>
    <t>Fred ﾄﾙﾃｨｰﾔｸﾘｯﾌﾟ 4pcs</t>
  </si>
  <si>
    <t>Fred ｺﾞｷﾌﾞﾘｸﾘｯﾌﾟ 4pcs</t>
  </si>
  <si>
    <t>Fred ﾌﾛｰﾄ ﾃｨｰｲﾝﾌｭｰｻﾞｰ ｽﾜﾝ</t>
  </si>
  <si>
    <t>Fred ﾌﾛｰﾄ ﾃｨｰｲﾝﾌｭｰｻﾞｰ ﾕﾆｺｰﾝ</t>
  </si>
  <si>
    <t>Fred ﾌﾛｰﾄ ﾃｨｰｲﾝﾌｭｰｻﾞｰ ﾌﾗﾐﾝｺﾞ</t>
  </si>
  <si>
    <t>Hoobbe ｱｲｽﾄﾚｰ ﾃﾞｨｰﾌﾟﾀﾞｲﾊﾞｰ</t>
  </si>
  <si>
    <t>Peleg Design ｶﾞﾗｽｷｯﾁﾝﾎﾞｰﾄﾞ ﾗｸﾞﾎﾞｰﾄﾞ</t>
  </si>
  <si>
    <t>Peleg Design ﾃﾞｲｼﾞｰ ｴｯｸﾞｾﾊﾟﾚｰﾀｰ</t>
  </si>
  <si>
    <t>Monkey Business ﾌﾞﾙｰﾍﾞｱ ｱｲｽﾊﾟｯｸ small</t>
  </si>
  <si>
    <t>Monkey Business ﾌﾞﾙｰﾍﾞｱ ｱｲｽﾊﾟｯｸ big</t>
  </si>
  <si>
    <t>Monkey Business ﾊｲｸﾏｲｸ ﾊｰﾌﾞｲﾝﾌｭｰｻﾞｰ</t>
  </si>
  <si>
    <t>Monkey Business ﾒｯｾﾞﾙｰﾈ ｸﾞﾘｯﾌﾟﾐﾄﾝ</t>
  </si>
  <si>
    <t>Peleg ｶｰﾘｰｷｬｯﾄ</t>
  </si>
  <si>
    <t>OTOTO Red ｽﾌﾟｰﾝﾎﾙﾀﾞｰ&amp;ﾎﾟｯﾄｷｰﾊﾟｰ</t>
  </si>
  <si>
    <t>OTOTO Barry ｸﾞﾚｰﾀｰ</t>
  </si>
  <si>
    <t>OTOTO Sweet Nessie ﾃｨｰｽﾌﾟｰﾝ</t>
  </si>
  <si>
    <t>Fred ｶﾞｽﾄﾛﾉｰﾄ ｽﾎﾟｰｸ</t>
  </si>
  <si>
    <t>Bobino ｷｰｽﾘｰﾌﾞ ﾁｬｺｰﾙ</t>
  </si>
  <si>
    <t>Bobino ｷｰｽﾘｰﾌﾞ ﾊﾞｰｶﾞﾝﾃﾞｨ</t>
  </si>
  <si>
    <t>Bobino ｷｰｽﾘｰﾌﾞ ﾍﾟﾄﾛｰﾙﾌﾞﾙｰ</t>
  </si>
  <si>
    <t>Bobino ｷｰｽﾘｰﾌﾞ ｽﾚｲﾄｸﾞﾚｰ</t>
  </si>
  <si>
    <t>Bobino ﾊﾞｯｸﾞﾗｲﾄ ﾙﾋﾞﾝﾋﾟﾝｸ</t>
  </si>
  <si>
    <t>Bobino ﾊﾞｯｸﾞﾗｲﾄ ｽﾚｲﾄｸﾞﾚｰ</t>
  </si>
  <si>
    <t>Bobino ﾊﾞｯｸﾞﾗｲﾄ ｸﾘｰﾑ</t>
  </si>
  <si>
    <t>Bobino ﾊﾞｯｸﾞﾗｲﾄ ﾃﾞｨｽﾌﾟﾚｲﾎﾞｯｸｽ</t>
  </si>
  <si>
    <t>ﾎﾞﾋﾞｰﾉ ﾒｶﾞﾈｸﾘｯﾌﾟ ﾁｬｺｰﾙ</t>
  </si>
  <si>
    <t>ﾎﾞﾋﾞｰﾉ ﾒｶﾞﾈｸﾘｯﾌﾟ ｸﾘｰﾑ</t>
  </si>
  <si>
    <t>Hip ﾊﾞﾝﾃﾞｨｯﾄ 1pc  ﾀﾞｰｸｸﾞﾚｰ</t>
  </si>
  <si>
    <t>Hip ﾊﾞﾝﾃﾞｨｯﾄ 1pc  ﾎﾜｲﾄ</t>
  </si>
  <si>
    <t>Hip ﾊﾞﾝﾃﾞｨｯﾄ 1pc  ﾌﾞﾙｰ</t>
  </si>
  <si>
    <t>Hip ﾊﾞﾝﾃﾞｨｯﾄ 1pc  ｸﾞﾘｰﾝ</t>
  </si>
  <si>
    <t>Hip ﾊﾞﾝﾃﾞｨｯﾄ 1pc  ﾊﾞｰｶﾞﾝﾃﾞｨｰ</t>
  </si>
  <si>
    <t>Hip ﾊﾞﾝﾃﾞｨｯﾄ 2pcs ﾀﾞｰｸｸﾞﾚｰ</t>
  </si>
  <si>
    <t>Hip ﾊﾞﾝﾃﾞｨｯﾄ 2pcs ﾎﾜｲﾄ</t>
  </si>
  <si>
    <t>Hip ﾊﾞﾝﾃﾞｨｯﾄ 2pcs ﾌﾞﾙｰ</t>
  </si>
  <si>
    <t>Hip ﾊﾞﾝﾃﾞｨｯﾄ 2pcs ｸﾞﾘｰﾝ</t>
  </si>
  <si>
    <t>Hip ﾊﾞﾝﾃﾞｨｯﾄ 2pcs ﾊﾞｰｶﾞﾝﾃﾞｨｰ</t>
  </si>
  <si>
    <t>Hip LIFT ｾｶﾝﾄﾞｽｸﾘｰﾝﾎﾙﾀﾞｰ&amp;ｺｰﾄﾞﾎﾙﾀﾞｰ ﾎﾜｲﾄ</t>
  </si>
  <si>
    <t>Hip LIFT ｾｶﾝﾄﾞｽｸﾘｰﾝﾎﾙﾀﾞｰ&amp;ｺｰﾄﾞﾎﾙﾀﾞｰ ﾌﾞﾙｰ</t>
  </si>
  <si>
    <t>Hip LIFT ｾｶﾝﾄﾞｽｸﾘｰﾝﾎﾙﾀﾞｰ&amp;ｺｰﾄﾞﾎﾙﾀﾞｰ ｸﾞﾘｰﾝ</t>
  </si>
  <si>
    <t>Hip EKKO ｽﾏｰﾄﾌｫﾝ ｳｫｰﾙﾎﾙﾀﾞｰ ｸﾞﾘｰﾝ</t>
  </si>
  <si>
    <t>Peleg ﾗ ﾌｫﾝﾀﾅ ﾏﾙﾁﾄﾚｰ</t>
  </si>
  <si>
    <t>Peleg ﾘｰﾌﾛｳ</t>
  </si>
  <si>
    <t>OTOTO Busy Bees ｸﾘｯﾌﾟ&amp;ﾏｸﾞﾈﾃｨｯｸﾎﾙﾀﾞｰ</t>
  </si>
  <si>
    <t>OTOTO Spacemark ﾌﾞｯｸﾏｰｸ</t>
  </si>
  <si>
    <t>Fred ｼﾝｸｱｹﾞｲﾝ ﾌﾞﾚｲﾝｲﾚｰｻｰ</t>
  </si>
  <si>
    <t>Hip EKKO ｽﾏｰﾄﾌｫﾝ ｳｫｰﾙﾎﾙﾀﾞｰ ﾎﾜｲﾄ</t>
    <phoneticPr fontId="14"/>
  </si>
  <si>
    <t>Fred ﾌﾚｯｼｭﾌﾗｲ ｽﾀｯｷﾝｸﾞｹﾞｰﾑ</t>
  </si>
  <si>
    <t>Monkey Business ﾌﾞﾙｰﾌｨｯｼｭ</t>
  </si>
  <si>
    <t>OTOTO ﾁｭｰﾘｯﾌﾟ ﾃｨｰｲﾝﾌｭｰｻﾞｰ</t>
  </si>
  <si>
    <t>OTOTO ﾊﾟｽﾀﾓﾝｽﾀｰ ｻｰﾊﾞｰ</t>
  </si>
  <si>
    <t>OTOTO Splash ﾃｨｰｽﾌﾟｰﾝ</t>
  </si>
  <si>
    <t>OTOTO Kitty ｷｬﾆｽﾀｰ 2pcsｾｯﾄ</t>
  </si>
  <si>
    <t>OTOTO Wasted ﾜｲﾝﾎﾞﾄﾙｽﾄｯﾊﾟｰ</t>
  </si>
  <si>
    <t>Fred ﾏｸﾞﾈｯﾄ ｷｬｯﾄ 4pcs</t>
  </si>
  <si>
    <t>Fred ﾏｸﾞﾈｯﾄ ﾄﾞｯｸﾞ 4pcs</t>
  </si>
  <si>
    <t>Fred ﾃｨｰｲﾝﾌｭｰｻﾞｰ ｷｬｯﾄ</t>
  </si>
  <si>
    <t>Peleg Design Pelix ｸﾛｽ&amp;ｽﾎﾟﾝｼﾞﾎﾙﾀﾞｰ</t>
  </si>
  <si>
    <t>Peleg ｴｯｸﾞｲﾝｽﾞｴｯｸﾞﾎﾙﾀﾞｰ</t>
    <phoneticPr fontId="14"/>
  </si>
  <si>
    <t>Bobino</t>
    <phoneticPr fontId="14"/>
  </si>
  <si>
    <t>Hip products</t>
    <phoneticPr fontId="14"/>
  </si>
  <si>
    <t>Lunch</t>
    <phoneticPr fontId="14"/>
  </si>
  <si>
    <t>Tea time</t>
    <phoneticPr fontId="14"/>
  </si>
  <si>
    <t>Sink</t>
    <phoneticPr fontId="14"/>
  </si>
  <si>
    <t>Party</t>
    <phoneticPr fontId="14"/>
  </si>
  <si>
    <t>※入荷日は変更になることがございますのでご了承ください。</t>
    <rPh sb="1" eb="3">
      <t>ニュウカ</t>
    </rPh>
    <rPh sb="3" eb="4">
      <t>ビ</t>
    </rPh>
    <rPh sb="5" eb="7">
      <t>ヘンコウ</t>
    </rPh>
    <rPh sb="21" eb="23">
      <t>リョウショウ</t>
    </rPh>
    <phoneticPr fontId="14"/>
  </si>
  <si>
    <t>ユーモアプロダクト　Bobino&amp;Hip Product/ Home&amp;Kitchen　カタログ　在庫表</t>
    <rPh sb="48" eb="50">
      <t>ザイコ</t>
    </rPh>
    <rPh sb="50" eb="51">
      <t>ヒョウ</t>
    </rPh>
    <phoneticPr fontId="14"/>
  </si>
  <si>
    <t>SURE ﾊﾝｶﾞｰ ﾀﾞｰｸｸﾞﾚｰ 6pcsｾｯﾄ</t>
  </si>
  <si>
    <t>SURE ﾊﾝｶﾞｰ ｸﾞﾚｰ 6pcsｾｯﾄ</t>
  </si>
  <si>
    <t>SURE ﾊﾝｶﾞｰ ﾎﾜｲﾄ 6pcsｾｯﾄ</t>
  </si>
  <si>
    <t>OTOTO ｻｰﾃﾞｨﾝ ﾍﾟｰﾊﾟｰｸﾘｯﾌﾟ</t>
  </si>
  <si>
    <t>OTOTO ｽﾋﾟｰﾃﾞｨｰﾊﾞｲｸｱｸｾｻﾘｰ</t>
  </si>
  <si>
    <t>OTOTO Design Vino ｺﾙｸｽｸﾘｭｰ&amp;ﾎﾞﾄﾙｵｰﾌﾟﾅｰ</t>
  </si>
  <si>
    <t>OTOTO Design ｴｯｸﾞﾗﾝﾄﾞｴｯｸﾞﾎﾟｰﾁｬｰ</t>
  </si>
  <si>
    <t>OTOTO Design ﾈｯｼｰ ﾃｨｰｽﾄﾚｰﾅｰ&amp;ｶｯﾌﾟ</t>
  </si>
  <si>
    <t>Peleg Design ｼｭｶﾞｰﾊｳｽ　ｼｭｶﾞｰﾎﾞｳﾙ</t>
  </si>
  <si>
    <t>Peleg Design ﾎﾟｱﾗｰ&amp;ﾎﾞﾄﾙｽﾄｯﾊﾟｰ ﾏｼﾞｯｸﾗﾝﾌﾟ</t>
  </si>
  <si>
    <t>Peleg Design ﾃﾞｨｯｼｭｽｸﾗﾊﾞｰﾎﾙﾀﾞｰ ｿｰﾌﾟｵﾍﾟﾗ</t>
  </si>
  <si>
    <t>Peleg Design ｸﾘｯﾍﾟﾝ ｴﾚﾌｧﾝﾄ</t>
  </si>
  <si>
    <t>Peleg Design ｸﾘｯﾍﾟﾝ ﾊﾞｰﾄﾞ</t>
  </si>
  <si>
    <t>Peleg Design ｸﾘｯﾍﾟﾝ ﾛｰｽﾞｺﾞｰﾙﾄﾞ</t>
  </si>
  <si>
    <t>Peleg Design ｴｯｸﾞﾍﾞｱ ｴｯｸﾞﾎﾙﾀﾞｰ</t>
  </si>
  <si>
    <t>Peleg Design ｳｲﾝｸﾞﾌﾞﾘﾝｸﾞ ｱｸｾｻﾘｰﾎﾙﾀﾞｰ</t>
  </si>
  <si>
    <t>Monkey Business ﾗﾝﾄﾞｽｹｰﾌﾟ ﾙｰﾗｰ</t>
  </si>
  <si>
    <t>Fred ｽｼｽﾎﾟﾝｼﾞ 3pcsｾｯﾄ</t>
  </si>
  <si>
    <t>Fred ﾌﾞﾚｯｸﾌｧｽﾄｽｸﾗﾌﾞ ｽﾎﾟﾝｼﾞ3pcsｾｯﾄ</t>
  </si>
  <si>
    <t>Fred ｱﾎﾞｶﾄﾞｽﾎﾟﾝｼﾞ</t>
  </si>
  <si>
    <t>Peleg Design ﾗｲﾄﾏｰｸ ﾌﾞｯｸﾏｰｸ RD</t>
  </si>
  <si>
    <t>LEDｶﾗｰﾁｪﾝｼﾞ ｴｯｸﾞｽﾋﾟｰｶｰ</t>
  </si>
  <si>
    <t>ｳｯﾄﾞﾏﾝﾗﾝﾌﾟ</t>
  </si>
  <si>
    <t>ﾋﾞｰｺﾝｽﾋﾟｰｶｰ ﾌﾞﾗｯｸ</t>
  </si>
  <si>
    <t>ﾎﾞﾋﾞｰﾉﾒｶﾞﾈｸﾘｯﾌﾟﾃﾞｨｽﾌﾟﾚｲ</t>
  </si>
  <si>
    <t>Electronic products</t>
    <phoneticPr fontId="14"/>
  </si>
  <si>
    <t>Stationary</t>
    <phoneticPr fontId="14"/>
  </si>
  <si>
    <t>Bathroom</t>
    <phoneticPr fontId="14"/>
  </si>
  <si>
    <t>cooking</t>
    <phoneticPr fontId="14"/>
  </si>
  <si>
    <t>Interior</t>
    <phoneticPr fontId="14"/>
  </si>
  <si>
    <t>Bag</t>
    <phoneticPr fontId="14"/>
  </si>
  <si>
    <t xml:space="preserve">Desk </t>
    <phoneticPr fontId="14"/>
  </si>
  <si>
    <t>OTOTO Bert ﾁｰｽﾞﾅｲﾌ</t>
    <phoneticPr fontId="14"/>
  </si>
  <si>
    <t>Egg &amp; Mold</t>
    <phoneticPr fontId="14"/>
  </si>
  <si>
    <t>Home</t>
    <phoneticPr fontId="14"/>
  </si>
  <si>
    <t>Kitchen</t>
    <phoneticPr fontId="14"/>
  </si>
  <si>
    <t>カテゴリー</t>
  </si>
  <si>
    <t>カタログ</t>
    <phoneticPr fontId="14"/>
  </si>
  <si>
    <t>Bobino&amp;Hip Product</t>
  </si>
  <si>
    <t>Home&amp;Kitchen</t>
    <phoneticPr fontId="14"/>
  </si>
  <si>
    <t>OTOTO design Phil ｻｰｶｽｴﾚﾌｧﾝﾄ ﾎﾞﾄﾙｽﾄｯﾊﾟｰ</t>
  </si>
  <si>
    <t>OTOTO design ｽﾊﾟｹﾞﾃｨﾓﾝｽﾀｰ ﾌﾞｯｸﾏｰｸ</t>
  </si>
  <si>
    <t>OTOTO design ﾆﾝｼﾞｬ ｶｯﾃｨﾝｸﾞﾎﾞｰﾄﾞ&amp;ﾅｲﾌ</t>
  </si>
  <si>
    <t>OTOTO design Toco ｱｯﾌﾟﾙｽﾗｲｻｰ&amp;ｺｱｶｯﾀｰ</t>
  </si>
  <si>
    <t>Peleg Design ｸﾘｯﾌﾟﾊﾞﾙﾌﾞ ﾍﾟﾝﾎﾙﾀﾞｰｸﾘｯﾌﾟ</t>
  </si>
  <si>
    <t>Peleg Design ｲﾝｳﾞｨｼﾍﾞｰｽ ﾐﾆﾏﾙﾍﾞｰｽ</t>
  </si>
  <si>
    <t>OTOTO ﾃｨｰﾄﾗｯﾌﾟ ﾃｨｰｽﾄﾚｰﾅｰ</t>
  </si>
  <si>
    <t>OTOTO ｼﾞｪｯﾄｺｰｽﾀｰ ﾊﾞｲｸｱｸｾｻﾘｰ</t>
  </si>
  <si>
    <t>OTOTO ﾊﾞﾃﾞｨ ｽﾌﾟｰﾝﾎﾙﾀﾞｰ&amp;ｽﾁｰﾑﾘﾘｰｻｰ</t>
  </si>
  <si>
    <t>OTOTO ｶﾝﾄﾞｩｰ ｶﾝｵｰﾌﾟﾅｰ</t>
  </si>
  <si>
    <t>OTOTO ｽｹｱﾃﾞｨ ｷｬｯﾄ ﾄﾘﾍﾞｯﾄ</t>
  </si>
  <si>
    <t>PelegDesign ﾘﾌﾚｸﾄﾚｲ ｱｸｾｻﾘｰﾎﾙﾀﾞｰ3個ｾｯﾄ</t>
  </si>
  <si>
    <t>PelegDesign ﾍﾟﾝﾃﾞｨ ﾓﾆﾀｰﾃﾞｨｽﾌﾟﾚｲﾄﾚｲ ﾌﾞﾗｯｸ</t>
  </si>
  <si>
    <t>PelegDesign ﾍﾟﾝﾃﾞｨ ﾓﾆﾀｰﾃﾞｨｽﾌﾟﾚｲﾄﾚｲ ｼﾙﾊﾞｰ</t>
  </si>
  <si>
    <t>PelegDesign ﾍﾟﾝﾃﾞｨ ﾓﾆﾀｰﾃﾞｨｽﾌﾟﾚｲﾄﾚｲ ｺﾞｰﾙﾄ</t>
  </si>
  <si>
    <t>PelegDesign ﾌﾞｯｸｽﾃｱｰｽﾞ ﾌﾞｯｸｽﾀﾝﾄﾞ</t>
  </si>
  <si>
    <t>Bobino ﾘｯﾌﾟﾙﾎﾞﾄﾙﾏｯﾄ ｿﾌﾄﾌﾞﾙｰ</t>
  </si>
  <si>
    <t>Bobino ﾘｯﾌﾟﾙﾎﾞﾄﾙﾏｯﾄ ﾎﾜｲﾄ</t>
  </si>
  <si>
    <t>Bobino ﾘｯﾌﾟﾙﾎﾞﾄﾙﾏｯﾄ ｸﾞﾚｰ</t>
  </si>
  <si>
    <t>Bobino ﾘｯﾌﾟﾙﾎﾞﾄﾙﾏｯﾄ ｺｰﾗﾙﾋﾟﾝｸ</t>
  </si>
  <si>
    <t>Kitchen</t>
  </si>
  <si>
    <t>Home</t>
  </si>
  <si>
    <t>Interior</t>
  </si>
  <si>
    <t>Tea time</t>
  </si>
  <si>
    <t>cooking</t>
  </si>
  <si>
    <t>〇</t>
    <phoneticPr fontId="14"/>
  </si>
  <si>
    <t>△</t>
    <phoneticPr fontId="14"/>
  </si>
  <si>
    <t>×</t>
    <phoneticPr fontId="14"/>
  </si>
  <si>
    <t>FRED ﾋﾞｱﾌﾟﾚｯﾂｪﾙ ﾎﾞﾄﾙｵｰﾌﾟﾅｰ&amp;ｸﾘｯﾌﾟ</t>
  </si>
  <si>
    <t>カタログページ</t>
    <phoneticPr fontId="14"/>
  </si>
  <si>
    <t>LEDｺｰﾅｰﾌﾛｱﾗﾝﾌﾟ</t>
    <phoneticPr fontId="14"/>
  </si>
  <si>
    <t>品番/JAN</t>
    <rPh sb="0" eb="2">
      <t>ヒンバン</t>
    </rPh>
    <phoneticPr fontId="14"/>
  </si>
  <si>
    <t>在庫</t>
    <rPh sb="0" eb="2">
      <t>ザイコ</t>
    </rPh>
    <phoneticPr fontId="14"/>
  </si>
  <si>
    <t>〇</t>
    <phoneticPr fontId="14"/>
  </si>
  <si>
    <t>△</t>
    <phoneticPr fontId="14"/>
  </si>
  <si>
    <t>×</t>
    <phoneticPr fontId="14"/>
  </si>
  <si>
    <t>△</t>
    <phoneticPr fontId="14"/>
  </si>
  <si>
    <t>×</t>
    <phoneticPr fontId="14"/>
  </si>
  <si>
    <t>◎</t>
  </si>
  <si>
    <t>◎</t>
    <phoneticPr fontId="14"/>
  </si>
  <si>
    <t>上代(税込）</t>
    <rPh sb="0" eb="2">
      <t>ジョウダイ</t>
    </rPh>
    <rPh sb="3" eb="5">
      <t>ゼイコ</t>
    </rPh>
    <phoneticPr fontId="14"/>
  </si>
  <si>
    <t>写真</t>
    <rPh sb="0" eb="2">
      <t>シャシン</t>
    </rPh>
    <phoneticPr fontId="14"/>
  </si>
  <si>
    <t>次回入荷予定</t>
    <rPh sb="0" eb="2">
      <t>ジカイ</t>
    </rPh>
    <rPh sb="2" eb="4">
      <t>ニュウカ</t>
    </rPh>
    <rPh sb="4" eb="6">
      <t>ヨテイ</t>
    </rPh>
    <phoneticPr fontId="14"/>
  </si>
  <si>
    <t>更新</t>
    <rPh sb="0" eb="2">
      <t>コウシン</t>
    </rPh>
    <phoneticPr fontId="14"/>
  </si>
  <si>
    <t>20以上在庫あり</t>
    <rPh sb="2" eb="4">
      <t>イジョウ</t>
    </rPh>
    <rPh sb="4" eb="6">
      <t>ザイコ</t>
    </rPh>
    <phoneticPr fontId="14"/>
  </si>
  <si>
    <t>3～19未満</t>
    <rPh sb="4" eb="6">
      <t>ミマン</t>
    </rPh>
    <phoneticPr fontId="14"/>
  </si>
  <si>
    <t>-</t>
    <phoneticPr fontId="14"/>
  </si>
  <si>
    <t>Bobino ｷｯｸﾌﾘｯﾌﾟ ｽﾏﾎｽﾀﾝﾄﾞ ﾌﾞﾗｯｸ</t>
  </si>
  <si>
    <t>Bobino ｷｯｸﾌﾘｯﾌﾟ ｽﾏﾎｽﾀﾝﾄﾞ ｺﾞｰﾙﾄﾞ</t>
  </si>
  <si>
    <t>Bobino ｷｯｸﾌﾘｯﾌﾟ ｽﾏﾎｽﾀﾝﾄﾞ ｼﾙﾊﾞｰ</t>
  </si>
  <si>
    <t>Peleg Design ｷｬｯﾃｨｰ ﾃｨｰｽﾄﾚｰﾅｰ</t>
  </si>
  <si>
    <t>Peleg Design ｸﾗﾝﾌﾟﾃｰﾌﾟﾎﾙﾀﾞｰ</t>
  </si>
  <si>
    <t>OTOTO ｽｸﾗﾋﾞｰｽﾎﾟﾝｼﾞﾎﾙﾀﾞｰ ｸﾞﾚｰ</t>
  </si>
  <si>
    <t>OTOTO ｽｸﾗﾋﾞｰｽﾎﾟﾝｼﾞﾎﾙﾀﾞｰ ﾎﾜｲﾄ</t>
  </si>
  <si>
    <t>OTOTO ｼﾞｬﾝﾎﾞﾈｯｼｰ ﾚｰﾄﾞﾙ ﾀｰｺｲｽﾞ</t>
  </si>
  <si>
    <t>OTOTO ｼﾞｬﾝﾎﾞﾈｯｼｰ ﾚｰﾄﾞﾙ ｸﾞﾘｰﾝ</t>
  </si>
  <si>
    <t>OTOTO ｼﾞｬﾝﾎﾞﾈｯｼｰ ﾚｰﾄﾞﾙ ﾊﾟｰﾌﾟﾙ</t>
  </si>
  <si>
    <t>OTOTO ﾇｰﾄﾞﾙﾓﾝｽﾀｰ ﾊﾟｽﾀｺﾝﾃﾅ</t>
  </si>
  <si>
    <t>備考</t>
    <rPh sb="0" eb="2">
      <t>ビコウ</t>
    </rPh>
    <phoneticPr fontId="14"/>
  </si>
  <si>
    <t>2022/6/20
価格改定</t>
    <rPh sb="10" eb="14">
      <t>カカクカイテイ</t>
    </rPh>
    <phoneticPr fontId="14"/>
  </si>
  <si>
    <t>取り扱い終了予定</t>
    <rPh sb="0" eb="1">
      <t>ト</t>
    </rPh>
    <rPh sb="2" eb="3">
      <t>アツカ</t>
    </rPh>
    <rPh sb="4" eb="6">
      <t>シュウリョウ</t>
    </rPh>
    <rPh sb="6" eb="8">
      <t>ヨテイ</t>
    </rPh>
    <phoneticPr fontId="14"/>
  </si>
  <si>
    <t>廃盤</t>
    <rPh sb="0" eb="2">
      <t>ハイバン</t>
    </rPh>
    <phoneticPr fontId="14"/>
  </si>
  <si>
    <t>在庫限り</t>
    <rPh sb="0" eb="3">
      <t>ザイコカギ</t>
    </rPh>
    <phoneticPr fontId="14"/>
  </si>
  <si>
    <t>8月上旬</t>
    <rPh sb="1" eb="4">
      <t>ガツジョウジュン</t>
    </rPh>
    <phoneticPr fontId="14"/>
  </si>
  <si>
    <t>10月分
ご予約受付中</t>
    <rPh sb="6" eb="11">
      <t>ヨヤクウケツケチュウ</t>
    </rPh>
    <phoneticPr fontId="14"/>
  </si>
  <si>
    <t>Peleg Design ｸﾘｯﾋﾟｯｸ ﾗｲﾗｯｸ</t>
    <phoneticPr fontId="14"/>
  </si>
  <si>
    <t>Peleg Design ｸﾘｯﾋﾟｯｸ ﾐﾝﾄ</t>
    <phoneticPr fontId="14"/>
  </si>
  <si>
    <t>Peleg Design ｸﾘｯﾋﾟｯｸ ﾋﾟﾝｸ</t>
    <phoneticPr fontId="14"/>
  </si>
  <si>
    <t>8月下旬</t>
    <rPh sb="1" eb="2">
      <t>ガツ</t>
    </rPh>
    <rPh sb="2" eb="4">
      <t>ゲジュン</t>
    </rPh>
    <phoneticPr fontId="14"/>
  </si>
  <si>
    <t>2022/7/1
価格改定</t>
    <rPh sb="9" eb="13">
      <t>カカクカイテイ</t>
    </rPh>
    <phoneticPr fontId="14"/>
  </si>
  <si>
    <t>11月分
ご予約受付中</t>
    <rPh sb="6" eb="11">
      <t>ヨヤクウケツケチュウ</t>
    </rPh>
    <phoneticPr fontId="14"/>
  </si>
  <si>
    <t>Peleg Desigｎ ｼｰﾄﾞﾌｨｰﾙﾄﾞ</t>
    <phoneticPr fontId="14"/>
  </si>
  <si>
    <t>売れてます!!</t>
    <rPh sb="0" eb="1">
      <t>ウ</t>
    </rPh>
    <phoneticPr fontId="14"/>
  </si>
  <si>
    <t>OTOTO ﾓﾝｽﾄﾚｰﾅｰ ﾊﾟｽﾀｽﾄﾚｰﾅｰ</t>
    <phoneticPr fontId="14"/>
  </si>
  <si>
    <t>OTOTO ｵｸﾄ ｽｸｲｰｻﾞｰ</t>
    <phoneticPr fontId="14"/>
  </si>
  <si>
    <t>入荷しました!!</t>
    <rPh sb="0" eb="2">
      <t>ニュウカ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</si>
</sst>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¥&quot;#,##0;[Red]&quot;¥&quot;\-#,##0"/>
    <numFmt numFmtId="176" formatCode="0_);[Red]\(0\)"/>
    <numFmt numFmtId="177" formatCode="_-* #,##0_-;\-* #,##0_-;_-* &quot;-&quot;_-;_-@_-"/>
    <numFmt numFmtId="178" formatCode="_-* #,##0.00_-;\-* #,##0.00_-;_-* &quot;-&quot;??_-;_-@_-"/>
    <numFmt numFmtId="179" formatCode="m&quot;月&quot;d&quot;日&quot;;@"/>
    <numFmt numFmtId="180" formatCode="0_ "/>
    <numFmt numFmtId="181" formatCode="0_ ;[Red]\-0\ "/>
  </numFmts>
  <fonts count="32">
    <font>
      <sz val="1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Arial"/>
      <family val="2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8"/>
      <name val="TradeGothic"/>
      <family val="1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177" fontId="13" fillId="0" borderId="0" applyFont="0" applyFill="0" applyBorder="0" applyAlignment="0" applyProtection="0"/>
    <xf numFmtId="0" fontId="13" fillId="0" borderId="0"/>
    <xf numFmtId="0" fontId="15" fillId="0" borderId="0"/>
    <xf numFmtId="178" fontId="15" fillId="0" borderId="0" applyFont="0" applyFill="0" applyBorder="0" applyAlignment="0" applyProtection="0"/>
    <xf numFmtId="49" fontId="18" fillId="0" borderId="0">
      <alignment horizontal="left" vertical="top"/>
    </xf>
    <xf numFmtId="0" fontId="19" fillId="0" borderId="0">
      <alignment vertical="center"/>
    </xf>
    <xf numFmtId="0" fontId="21" fillId="0" borderId="0"/>
    <xf numFmtId="177" fontId="13" fillId="0" borderId="0" applyFont="0" applyFill="0" applyBorder="0" applyAlignment="0" applyProtection="0"/>
    <xf numFmtId="0" fontId="12" fillId="0" borderId="0">
      <alignment vertical="center"/>
    </xf>
    <xf numFmtId="6" fontId="1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6" fontId="1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6" fontId="9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39">
    <xf numFmtId="0" fontId="0" fillId="0" borderId="0" xfId="0"/>
    <xf numFmtId="0" fontId="0" fillId="0" borderId="1" xfId="0" applyFill="1" applyBorder="1"/>
    <xf numFmtId="177" fontId="0" fillId="0" borderId="1" xfId="1" applyFont="1" applyFill="1" applyBorder="1"/>
    <xf numFmtId="177" fontId="0" fillId="0" borderId="0" xfId="1" applyFont="1" applyFill="1" applyBorder="1"/>
    <xf numFmtId="176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7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76" fontId="19" fillId="0" borderId="0" xfId="0" applyNumberFormat="1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19" fillId="0" borderId="0" xfId="0" applyFont="1" applyFill="1" applyBorder="1"/>
    <xf numFmtId="0" fontId="0" fillId="0" borderId="1" xfId="0" applyFill="1" applyBorder="1" applyAlignment="1">
      <alignment horizontal="right"/>
    </xf>
    <xf numFmtId="179" fontId="20" fillId="0" borderId="0" xfId="0" applyNumberFormat="1" applyFont="1" applyBorder="1" applyAlignment="1">
      <alignment horizontal="center"/>
    </xf>
    <xf numFmtId="179" fontId="22" fillId="0" borderId="0" xfId="0" applyNumberFormat="1" applyFont="1" applyBorder="1" applyAlignment="1">
      <alignment horizontal="center"/>
    </xf>
    <xf numFmtId="0" fontId="23" fillId="0" borderId="0" xfId="1" applyNumberFormat="1" applyFont="1" applyFill="1" applyBorder="1" applyAlignment="1">
      <alignment horizontal="center" vertical="center"/>
    </xf>
    <xf numFmtId="0" fontId="16" fillId="0" borderId="1" xfId="1" applyNumberFormat="1" applyFont="1" applyFill="1" applyBorder="1" applyAlignment="1">
      <alignment horizontal="center" vertical="center"/>
    </xf>
    <xf numFmtId="180" fontId="0" fillId="0" borderId="0" xfId="0" applyNumberFormat="1" applyFill="1" applyBorder="1" applyAlignment="1">
      <alignment horizontal="right"/>
    </xf>
    <xf numFmtId="180" fontId="19" fillId="0" borderId="0" xfId="0" applyNumberFormat="1" applyFont="1" applyFill="1" applyBorder="1" applyAlignment="1">
      <alignment horizontal="right"/>
    </xf>
    <xf numFmtId="0" fontId="17" fillId="0" borderId="0" xfId="0" applyFont="1" applyBorder="1" applyAlignment="1">
      <alignment horizontal="left"/>
    </xf>
    <xf numFmtId="0" fontId="24" fillId="2" borderId="6" xfId="0" applyFont="1" applyFill="1" applyBorder="1" applyAlignment="1">
      <alignment horizontal="center" vertical="top" shrinkToFit="1"/>
    </xf>
    <xf numFmtId="0" fontId="24" fillId="2" borderId="7" xfId="0" applyFont="1" applyFill="1" applyBorder="1" applyAlignment="1">
      <alignment horizontal="center" vertical="top" shrinkToFit="1"/>
    </xf>
    <xf numFmtId="0" fontId="24" fillId="4" borderId="6" xfId="0" applyFont="1" applyFill="1" applyBorder="1" applyAlignment="1">
      <alignment horizontal="center" vertical="top" shrinkToFit="1"/>
    </xf>
    <xf numFmtId="0" fontId="24" fillId="4" borderId="9" xfId="0" applyFont="1" applyFill="1" applyBorder="1" applyAlignment="1">
      <alignment horizontal="center" vertical="top" shrinkToFit="1"/>
    </xf>
    <xf numFmtId="0" fontId="24" fillId="2" borderId="10" xfId="0" applyFont="1" applyFill="1" applyBorder="1" applyAlignment="1">
      <alignment horizontal="center" vertical="top" shrinkToFit="1"/>
    </xf>
    <xf numFmtId="6" fontId="23" fillId="0" borderId="0" xfId="16" applyFont="1" applyFill="1" applyBorder="1" applyAlignment="1">
      <alignment horizontal="center" vertical="center"/>
    </xf>
    <xf numFmtId="6" fontId="0" fillId="0" borderId="1" xfId="16" applyFont="1" applyFill="1" applyBorder="1" applyAlignment="1">
      <alignment horizontal="center"/>
    </xf>
    <xf numFmtId="6" fontId="0" fillId="0" borderId="0" xfId="16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 vertical="top" shrinkToFit="1"/>
    </xf>
    <xf numFmtId="0" fontId="24" fillId="4" borderId="11" xfId="0" applyFont="1" applyFill="1" applyBorder="1" applyAlignment="1">
      <alignment horizontal="center" vertical="top" shrinkToFit="1"/>
    </xf>
    <xf numFmtId="0" fontId="24" fillId="4" borderId="12" xfId="0" applyFont="1" applyFill="1" applyBorder="1" applyAlignment="1">
      <alignment horizontal="center" vertical="top" shrinkToFit="1"/>
    </xf>
    <xf numFmtId="0" fontId="24" fillId="2" borderId="8" xfId="0" applyFont="1" applyFill="1" applyBorder="1" applyAlignment="1">
      <alignment horizontal="center" vertical="top" shrinkToFit="1"/>
    </xf>
    <xf numFmtId="0" fontId="24" fillId="2" borderId="5" xfId="0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center" vertical="center"/>
    </xf>
    <xf numFmtId="0" fontId="24" fillId="4" borderId="14" xfId="0" applyFont="1" applyFill="1" applyBorder="1" applyAlignment="1">
      <alignment horizontal="center" vertical="top" shrinkToFit="1"/>
    </xf>
    <xf numFmtId="0" fontId="24" fillId="4" borderId="15" xfId="0" applyFont="1" applyFill="1" applyBorder="1" applyAlignment="1">
      <alignment horizontal="center" vertical="top" shrinkToFit="1"/>
    </xf>
    <xf numFmtId="0" fontId="24" fillId="2" borderId="13" xfId="0" applyFont="1" applyFill="1" applyBorder="1" applyAlignment="1">
      <alignment horizontal="center" vertical="top" shrinkToFit="1"/>
    </xf>
    <xf numFmtId="0" fontId="24" fillId="2" borderId="14" xfId="0" applyFont="1" applyFill="1" applyBorder="1" applyAlignment="1">
      <alignment horizontal="center" vertical="top" shrinkToFit="1"/>
    </xf>
    <xf numFmtId="0" fontId="24" fillId="2" borderId="16" xfId="0" applyFont="1" applyFill="1" applyBorder="1" applyAlignment="1">
      <alignment horizontal="center" vertical="top" shrinkToFit="1"/>
    </xf>
    <xf numFmtId="180" fontId="0" fillId="0" borderId="6" xfId="0" applyNumberFormat="1" applyFill="1" applyBorder="1" applyAlignment="1">
      <alignment horizontal="right"/>
    </xf>
    <xf numFmtId="0" fontId="20" fillId="0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16" fillId="0" borderId="2" xfId="1" applyNumberFormat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left"/>
    </xf>
    <xf numFmtId="6" fontId="0" fillId="0" borderId="0" xfId="16" applyFont="1" applyFill="1" applyBorder="1" applyAlignment="1">
      <alignment horizontal="left"/>
    </xf>
    <xf numFmtId="6" fontId="19" fillId="0" borderId="0" xfId="16" applyFont="1" applyFill="1" applyBorder="1" applyAlignment="1">
      <alignment horizontal="left"/>
    </xf>
    <xf numFmtId="0" fontId="19" fillId="4" borderId="8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180" fontId="0" fillId="4" borderId="3" xfId="0" applyNumberFormat="1" applyFont="1" applyFill="1" applyBorder="1" applyAlignment="1">
      <alignment horizontal="center" vertical="center"/>
    </xf>
    <xf numFmtId="176" fontId="0" fillId="4" borderId="3" xfId="0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177" fontId="13" fillId="4" borderId="3" xfId="1" applyFont="1" applyFill="1" applyBorder="1" applyAlignment="1">
      <alignment horizontal="center" vertical="center"/>
    </xf>
    <xf numFmtId="6" fontId="13" fillId="4" borderId="3" xfId="16" applyFont="1" applyFill="1" applyBorder="1" applyAlignment="1">
      <alignment horizontal="center" vertical="center"/>
    </xf>
    <xf numFmtId="0" fontId="19" fillId="4" borderId="3" xfId="1" applyNumberFormat="1" applyFont="1" applyFill="1" applyBorder="1" applyAlignment="1">
      <alignment horizontal="center" vertical="center" wrapText="1"/>
    </xf>
    <xf numFmtId="0" fontId="19" fillId="4" borderId="4" xfId="1" applyNumberFormat="1" applyFont="1" applyFill="1" applyBorder="1" applyAlignment="1">
      <alignment horizontal="center" vertical="center" wrapText="1"/>
    </xf>
    <xf numFmtId="180" fontId="19" fillId="0" borderId="1" xfId="0" applyNumberFormat="1" applyFont="1" applyFill="1" applyBorder="1" applyAlignment="1">
      <alignment horizontal="center" vertical="center"/>
    </xf>
    <xf numFmtId="177" fontId="19" fillId="0" borderId="1" xfId="1" applyFont="1" applyFill="1" applyBorder="1" applyAlignment="1">
      <alignment horizontal="center" vertical="center"/>
    </xf>
    <xf numFmtId="180" fontId="0" fillId="0" borderId="1" xfId="0" applyNumberFormat="1" applyFill="1" applyBorder="1" applyAlignment="1">
      <alignment horizontal="right" shrinkToFit="1"/>
    </xf>
    <xf numFmtId="176" fontId="0" fillId="0" borderId="1" xfId="0" applyNumberFormat="1" applyFill="1" applyBorder="1" applyAlignment="1">
      <alignment horizontal="center" shrinkToFit="1"/>
    </xf>
    <xf numFmtId="0" fontId="25" fillId="0" borderId="1" xfId="1" applyNumberFormat="1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top" shrinkToFit="1"/>
    </xf>
    <xf numFmtId="0" fontId="24" fillId="2" borderId="12" xfId="0" applyFont="1" applyFill="1" applyBorder="1" applyAlignment="1">
      <alignment horizontal="center" vertical="top" shrinkToFit="1"/>
    </xf>
    <xf numFmtId="0" fontId="24" fillId="2" borderId="15" xfId="0" applyFont="1" applyFill="1" applyBorder="1" applyAlignment="1">
      <alignment horizontal="center" vertical="top" shrinkToFit="1"/>
    </xf>
    <xf numFmtId="0" fontId="0" fillId="0" borderId="18" xfId="0" applyFill="1" applyBorder="1" applyAlignment="1">
      <alignment horizontal="right"/>
    </xf>
    <xf numFmtId="180" fontId="0" fillId="0" borderId="18" xfId="0" applyNumberFormat="1" applyFill="1" applyBorder="1" applyAlignment="1">
      <alignment horizontal="right" shrinkToFit="1"/>
    </xf>
    <xf numFmtId="0" fontId="0" fillId="0" borderId="18" xfId="0" applyFill="1" applyBorder="1"/>
    <xf numFmtId="176" fontId="0" fillId="0" borderId="18" xfId="0" applyNumberFormat="1" applyFill="1" applyBorder="1" applyAlignment="1">
      <alignment horizontal="center" shrinkToFit="1"/>
    </xf>
    <xf numFmtId="0" fontId="20" fillId="0" borderId="18" xfId="0" applyFont="1" applyFill="1" applyBorder="1" applyAlignment="1">
      <alignment horizontal="center"/>
    </xf>
    <xf numFmtId="6" fontId="0" fillId="0" borderId="18" xfId="16" applyFont="1" applyFill="1" applyBorder="1" applyAlignment="1">
      <alignment horizontal="center"/>
    </xf>
    <xf numFmtId="0" fontId="20" fillId="3" borderId="18" xfId="0" applyFont="1" applyFill="1" applyBorder="1" applyAlignment="1">
      <alignment horizontal="center"/>
    </xf>
    <xf numFmtId="0" fontId="16" fillId="0" borderId="18" xfId="1" applyNumberFormat="1" applyFont="1" applyFill="1" applyBorder="1" applyAlignment="1">
      <alignment horizontal="center" vertical="center"/>
    </xf>
    <xf numFmtId="0" fontId="16" fillId="0" borderId="19" xfId="1" applyNumberFormat="1" applyFont="1" applyFill="1" applyBorder="1" applyAlignment="1">
      <alignment horizontal="center" vertical="center"/>
    </xf>
    <xf numFmtId="179" fontId="20" fillId="4" borderId="13" xfId="0" applyNumberFormat="1" applyFont="1" applyFill="1" applyBorder="1" applyAlignment="1">
      <alignment horizontal="center" vertical="center" wrapText="1"/>
    </xf>
    <xf numFmtId="179" fontId="20" fillId="0" borderId="14" xfId="0" applyNumberFormat="1" applyFont="1" applyFill="1" applyBorder="1" applyAlignment="1">
      <alignment horizontal="center"/>
    </xf>
    <xf numFmtId="179" fontId="20" fillId="0" borderId="15" xfId="0" applyNumberFormat="1" applyFont="1" applyFill="1" applyBorder="1" applyAlignment="1">
      <alignment horizontal="center"/>
    </xf>
    <xf numFmtId="179" fontId="20" fillId="0" borderId="14" xfId="0" applyNumberFormat="1" applyFont="1" applyFill="1" applyBorder="1" applyAlignment="1">
      <alignment horizontal="center" wrapText="1"/>
    </xf>
    <xf numFmtId="179" fontId="26" fillId="0" borderId="14" xfId="0" applyNumberFormat="1" applyFont="1" applyFill="1" applyBorder="1" applyAlignment="1">
      <alignment horizontal="center" wrapText="1"/>
    </xf>
    <xf numFmtId="181" fontId="0" fillId="0" borderId="0" xfId="0" applyNumberFormat="1" applyFill="1" applyBorder="1"/>
    <xf numFmtId="177" fontId="26" fillId="0" borderId="1" xfId="1" applyFont="1" applyFill="1" applyBorder="1"/>
    <xf numFmtId="6" fontId="26" fillId="0" borderId="1" xfId="16" applyFont="1" applyFill="1" applyBorder="1" applyAlignment="1">
      <alignment horizontal="center"/>
    </xf>
    <xf numFmtId="0" fontId="0" fillId="5" borderId="1" xfId="0" applyFill="1" applyBorder="1"/>
    <xf numFmtId="176" fontId="0" fillId="5" borderId="1" xfId="0" applyNumberFormat="1" applyFill="1" applyBorder="1" applyAlignment="1">
      <alignment horizontal="center" shrinkToFit="1"/>
    </xf>
    <xf numFmtId="0" fontId="20" fillId="5" borderId="1" xfId="0" applyFont="1" applyFill="1" applyBorder="1" applyAlignment="1">
      <alignment horizontal="center"/>
    </xf>
    <xf numFmtId="177" fontId="0" fillId="5" borderId="1" xfId="1" applyFont="1" applyFill="1" applyBorder="1"/>
    <xf numFmtId="6" fontId="0" fillId="5" borderId="1" xfId="16" applyFont="1" applyFill="1" applyBorder="1" applyAlignment="1">
      <alignment horizontal="center"/>
    </xf>
    <xf numFmtId="0" fontId="25" fillId="5" borderId="1" xfId="1" applyNumberFormat="1" applyFont="1" applyFill="1" applyBorder="1" applyAlignment="1">
      <alignment horizontal="center" vertical="center"/>
    </xf>
    <xf numFmtId="179" fontId="20" fillId="5" borderId="1" xfId="0" applyNumberFormat="1" applyFont="1" applyFill="1" applyBorder="1" applyAlignment="1">
      <alignment horizontal="center"/>
    </xf>
    <xf numFmtId="179" fontId="20" fillId="5" borderId="14" xfId="0" applyNumberFormat="1" applyFont="1" applyFill="1" applyBorder="1" applyAlignment="1">
      <alignment horizontal="center"/>
    </xf>
    <xf numFmtId="0" fontId="16" fillId="5" borderId="2" xfId="1" applyNumberFormat="1" applyFont="1" applyFill="1" applyBorder="1" applyAlignment="1">
      <alignment horizontal="center" vertical="center"/>
    </xf>
    <xf numFmtId="179" fontId="20" fillId="5" borderId="1" xfId="0" applyNumberFormat="1" applyFont="1" applyFill="1" applyBorder="1" applyAlignment="1">
      <alignment horizontal="center" shrinkToFit="1"/>
    </xf>
    <xf numFmtId="14" fontId="20" fillId="0" borderId="0" xfId="0" applyNumberFormat="1" applyFont="1" applyBorder="1" applyAlignment="1">
      <alignment horizontal="right" shrinkToFit="1"/>
    </xf>
    <xf numFmtId="179" fontId="20" fillId="4" borderId="3" xfId="0" applyNumberFormat="1" applyFont="1" applyFill="1" applyBorder="1" applyAlignment="1">
      <alignment horizontal="center" vertical="center" shrinkToFit="1"/>
    </xf>
    <xf numFmtId="179" fontId="20" fillId="0" borderId="1" xfId="0" applyNumberFormat="1" applyFont="1" applyFill="1" applyBorder="1" applyAlignment="1">
      <alignment horizontal="center" shrinkToFit="1"/>
    </xf>
    <xf numFmtId="179" fontId="20" fillId="0" borderId="18" xfId="0" applyNumberFormat="1" applyFont="1" applyFill="1" applyBorder="1" applyAlignment="1">
      <alignment horizontal="center" shrinkToFit="1"/>
    </xf>
    <xf numFmtId="179" fontId="20" fillId="0" borderId="0" xfId="0" applyNumberFormat="1" applyFont="1" applyBorder="1" applyAlignment="1">
      <alignment horizontal="center" shrinkToFit="1"/>
    </xf>
    <xf numFmtId="179" fontId="22" fillId="0" borderId="0" xfId="0" applyNumberFormat="1" applyFont="1" applyBorder="1" applyAlignment="1">
      <alignment horizontal="center" shrinkToFi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16" fillId="5" borderId="1" xfId="1" applyNumberFormat="1" applyFont="1" applyFill="1" applyBorder="1" applyAlignment="1">
      <alignment horizontal="center" vertical="center"/>
    </xf>
    <xf numFmtId="0" fontId="0" fillId="6" borderId="1" xfId="0" applyFill="1" applyBorder="1"/>
    <xf numFmtId="176" fontId="0" fillId="6" borderId="1" xfId="0" applyNumberFormat="1" applyFill="1" applyBorder="1" applyAlignment="1">
      <alignment horizontal="center" shrinkToFit="1"/>
    </xf>
    <xf numFmtId="0" fontId="20" fillId="6" borderId="1" xfId="0" applyFont="1" applyFill="1" applyBorder="1" applyAlignment="1">
      <alignment horizontal="center"/>
    </xf>
    <xf numFmtId="177" fontId="0" fillId="6" borderId="1" xfId="1" applyFont="1" applyFill="1" applyBorder="1"/>
    <xf numFmtId="6" fontId="0" fillId="6" borderId="1" xfId="16" applyFont="1" applyFill="1" applyBorder="1" applyAlignment="1">
      <alignment horizontal="center"/>
    </xf>
    <xf numFmtId="0" fontId="25" fillId="6" borderId="1" xfId="1" applyNumberFormat="1" applyFont="1" applyFill="1" applyBorder="1" applyAlignment="1">
      <alignment horizontal="center" vertical="center"/>
    </xf>
    <xf numFmtId="179" fontId="20" fillId="6" borderId="1" xfId="0" applyNumberFormat="1" applyFont="1" applyFill="1" applyBorder="1" applyAlignment="1">
      <alignment horizontal="center" shrinkToFit="1"/>
    </xf>
    <xf numFmtId="179" fontId="20" fillId="6" borderId="14" xfId="0" applyNumberFormat="1" applyFont="1" applyFill="1" applyBorder="1" applyAlignment="1">
      <alignment horizontal="center"/>
    </xf>
    <xf numFmtId="179" fontId="20" fillId="6" borderId="14" xfId="0" applyNumberFormat="1" applyFont="1" applyFill="1" applyBorder="1" applyAlignment="1">
      <alignment horizontal="center" wrapText="1"/>
    </xf>
    <xf numFmtId="179" fontId="20" fillId="5" borderId="14" xfId="0" applyNumberFormat="1" applyFont="1" applyFill="1" applyBorder="1" applyAlignment="1">
      <alignment horizontal="center" wrapText="1"/>
    </xf>
    <xf numFmtId="177" fontId="26" fillId="6" borderId="1" xfId="1" applyFont="1" applyFill="1" applyBorder="1"/>
    <xf numFmtId="6" fontId="26" fillId="6" borderId="1" xfId="16" applyFont="1" applyFill="1" applyBorder="1" applyAlignment="1">
      <alignment horizontal="center"/>
    </xf>
    <xf numFmtId="179" fontId="0" fillId="6" borderId="14" xfId="0" applyNumberFormat="1" applyFont="1" applyFill="1" applyBorder="1" applyAlignment="1">
      <alignment horizontal="center" wrapText="1"/>
    </xf>
    <xf numFmtId="179" fontId="20" fillId="0" borderId="1" xfId="0" applyNumberFormat="1" applyFont="1" applyFill="1" applyBorder="1" applyAlignment="1">
      <alignment horizontal="center" wrapText="1" shrinkToFit="1"/>
    </xf>
    <xf numFmtId="0" fontId="27" fillId="0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181" fontId="28" fillId="0" borderId="0" xfId="0" applyNumberFormat="1" applyFont="1" applyFill="1" applyBorder="1"/>
    <xf numFmtId="0" fontId="16" fillId="6" borderId="2" xfId="1" applyNumberFormat="1" applyFont="1" applyFill="1" applyBorder="1" applyAlignment="1">
      <alignment horizontal="center" vertical="center"/>
    </xf>
    <xf numFmtId="179" fontId="20" fillId="6" borderId="1" xfId="0" applyNumberFormat="1" applyFont="1" applyFill="1" applyBorder="1" applyAlignment="1">
      <alignment horizontal="center" wrapText="1" shrinkToFit="1"/>
    </xf>
    <xf numFmtId="179" fontId="29" fillId="0" borderId="1" xfId="0" applyNumberFormat="1" applyFont="1" applyFill="1" applyBorder="1" applyAlignment="1">
      <alignment horizontal="center" shrinkToFit="1"/>
    </xf>
    <xf numFmtId="0" fontId="0" fillId="5" borderId="1" xfId="0" applyFont="1" applyFill="1" applyBorder="1"/>
    <xf numFmtId="176" fontId="0" fillId="5" borderId="1" xfId="0" applyNumberFormat="1" applyFont="1" applyFill="1" applyBorder="1" applyAlignment="1">
      <alignment horizontal="center" shrinkToFit="1"/>
    </xf>
    <xf numFmtId="0" fontId="0" fillId="5" borderId="1" xfId="0" applyFont="1" applyFill="1" applyBorder="1" applyAlignment="1">
      <alignment horizontal="center"/>
    </xf>
    <xf numFmtId="179" fontId="0" fillId="5" borderId="1" xfId="0" applyNumberFormat="1" applyFont="1" applyFill="1" applyBorder="1" applyAlignment="1">
      <alignment horizontal="center" shrinkToFit="1"/>
    </xf>
    <xf numFmtId="179" fontId="0" fillId="5" borderId="14" xfId="0" applyNumberFormat="1" applyFont="1" applyFill="1" applyBorder="1" applyAlignment="1">
      <alignment horizontal="center"/>
    </xf>
    <xf numFmtId="0" fontId="0" fillId="7" borderId="1" xfId="0" applyFill="1" applyBorder="1"/>
    <xf numFmtId="176" fontId="0" fillId="7" borderId="1" xfId="0" applyNumberFormat="1" applyFill="1" applyBorder="1" applyAlignment="1">
      <alignment horizontal="center" shrinkToFit="1"/>
    </xf>
    <xf numFmtId="0" fontId="20" fillId="7" borderId="1" xfId="0" applyFont="1" applyFill="1" applyBorder="1" applyAlignment="1">
      <alignment horizontal="center"/>
    </xf>
    <xf numFmtId="177" fontId="0" fillId="7" borderId="1" xfId="1" applyFont="1" applyFill="1" applyBorder="1"/>
    <xf numFmtId="6" fontId="0" fillId="7" borderId="1" xfId="16" applyFont="1" applyFill="1" applyBorder="1" applyAlignment="1">
      <alignment horizontal="center"/>
    </xf>
    <xf numFmtId="0" fontId="25" fillId="7" borderId="1" xfId="1" applyNumberFormat="1" applyFont="1" applyFill="1" applyBorder="1" applyAlignment="1">
      <alignment horizontal="center" vertical="center"/>
    </xf>
    <xf numFmtId="179" fontId="20" fillId="7" borderId="1" xfId="0" applyNumberFormat="1" applyFont="1" applyFill="1" applyBorder="1" applyAlignment="1">
      <alignment horizontal="center" shrinkToFit="1"/>
    </xf>
    <xf numFmtId="179" fontId="20" fillId="7" borderId="14" xfId="0" applyNumberFormat="1" applyFont="1" applyFill="1" applyBorder="1" applyAlignment="1">
      <alignment horizontal="center"/>
    </xf>
    <xf numFmtId="181" fontId="30" fillId="0" borderId="0" xfId="0" applyNumberFormat="1" applyFont="1" applyFill="1" applyBorder="1"/>
    <xf numFmtId="179" fontId="31" fillId="0" borderId="1" xfId="0" applyNumberFormat="1" applyFont="1" applyFill="1" applyBorder="1" applyAlignment="1">
      <alignment horizontal="center" shrinkToFit="1"/>
    </xf>
  </cellXfs>
  <cellStyles count="25">
    <cellStyle name="column header" xfId="5" xr:uid="{00000000-0005-0000-0000-000000000000}"/>
    <cellStyle name="桁区切り" xfId="1" builtinId="6"/>
    <cellStyle name="桁区切り [0.00] 2" xfId="4" xr:uid="{00000000-0005-0000-0000-000002000000}"/>
    <cellStyle name="桁区切り 3" xfId="8" xr:uid="{E3CF5C7E-BB40-48ED-8C70-E6F73AC7CD63}"/>
    <cellStyle name="通貨" xfId="16" builtinId="7"/>
    <cellStyle name="通貨 2" xfId="10" xr:uid="{EECAD9E0-4E04-4F05-818A-D3FE41F2A2A7}"/>
    <cellStyle name="通貨 2 2" xfId="12" xr:uid="{343C4D21-C63A-40EB-B155-894DE2F342C6}"/>
    <cellStyle name="通貨 2 2 2" xfId="15" xr:uid="{DC520ECE-AAB5-4894-ABE1-79CD6661F5B0}"/>
    <cellStyle name="標準" xfId="0" builtinId="0"/>
    <cellStyle name="標準 10" xfId="20" xr:uid="{04AAD751-A375-47AA-81F7-FB337BCE7C21}"/>
    <cellStyle name="標準 11" xfId="21" xr:uid="{D88094A0-9B8C-4618-A52F-8CFD2C66638F}"/>
    <cellStyle name="標準 12" xfId="22" xr:uid="{D01D58AB-B3CA-40CA-8FCB-33D69709C704}"/>
    <cellStyle name="標準 13" xfId="23" xr:uid="{D01C0A2D-7D4C-4093-85E7-8528D49398C8}"/>
    <cellStyle name="標準 14" xfId="24" xr:uid="{829BE7C8-32C7-46C5-A571-3A60DA058A7E}"/>
    <cellStyle name="標準 2" xfId="2" xr:uid="{00000000-0005-0000-0000-000004000000}"/>
    <cellStyle name="標準 2 2" xfId="6" xr:uid="{00000000-0005-0000-0000-000005000000}"/>
    <cellStyle name="標準 3" xfId="3" xr:uid="{00000000-0005-0000-0000-000006000000}"/>
    <cellStyle name="標準 4" xfId="7" xr:uid="{00000000-0005-0000-0000-000007000000}"/>
    <cellStyle name="標準 5" xfId="9" xr:uid="{A6B2B308-7BA3-43EB-9585-9B85124ACB15}"/>
    <cellStyle name="標準 5 2" xfId="11" xr:uid="{E68DEA3E-C5F1-4D4D-901E-332616E7EE2A}"/>
    <cellStyle name="標準 5 2 2" xfId="14" xr:uid="{FB75B720-14A8-4256-9215-A1747559ADCD}"/>
    <cellStyle name="標準 6" xfId="13" xr:uid="{540556C5-0FD4-4EA9-87F1-D971861E5BDC}"/>
    <cellStyle name="標準 7" xfId="17" xr:uid="{34612ACD-6067-4ED9-89E9-9ABB91393B29}"/>
    <cellStyle name="標準 8" xfId="18" xr:uid="{A0576C38-7F76-454E-A25B-B168C0BDFAFC}"/>
    <cellStyle name="標準 9" xfId="19" xr:uid="{18DFE43C-6B4F-47CE-B973-699BF6AC2573}"/>
  </cellStyles>
  <dxfs count="0"/>
  <tableStyles count="0" defaultTableStyle="TableStyleMedium2" defaultPivotStyle="PivotStyleLight16"/>
  <colors>
    <mruColors>
      <color rgb="FFFF66CC"/>
      <color rgb="FFD1E8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emf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emf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emf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emf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emf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emf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emf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emf"/><Relationship Id="rId281" Type="http://schemas.openxmlformats.org/officeDocument/2006/relationships/image" Target="../media/image281.emf"/><Relationship Id="rId34" Type="http://schemas.openxmlformats.org/officeDocument/2006/relationships/image" Target="../media/image34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emf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emf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emf"/><Relationship Id="rId131" Type="http://schemas.openxmlformats.org/officeDocument/2006/relationships/image" Target="../media/image131.jpeg"/><Relationship Id="rId152" Type="http://schemas.openxmlformats.org/officeDocument/2006/relationships/image" Target="../media/image152.emf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emf"/><Relationship Id="rId14" Type="http://schemas.openxmlformats.org/officeDocument/2006/relationships/image" Target="../media/image14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emf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emf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88" Type="http://schemas.openxmlformats.org/officeDocument/2006/relationships/image" Target="../media/image88.jpeg"/><Relationship Id="rId111" Type="http://schemas.openxmlformats.org/officeDocument/2006/relationships/image" Target="../media/image111.emf"/><Relationship Id="rId132" Type="http://schemas.openxmlformats.org/officeDocument/2006/relationships/image" Target="../media/image132.jpeg"/><Relationship Id="rId153" Type="http://schemas.openxmlformats.org/officeDocument/2006/relationships/image" Target="../media/image153.emf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png"/><Relationship Id="rId15" Type="http://schemas.openxmlformats.org/officeDocument/2006/relationships/image" Target="../media/image15.jpeg"/><Relationship Id="rId36" Type="http://schemas.openxmlformats.org/officeDocument/2006/relationships/image" Target="../media/image36.emf"/><Relationship Id="rId57" Type="http://schemas.openxmlformats.org/officeDocument/2006/relationships/image" Target="../media/image57.jpeg"/><Relationship Id="rId262" Type="http://schemas.openxmlformats.org/officeDocument/2006/relationships/image" Target="../media/image262.emf"/><Relationship Id="rId283" Type="http://schemas.openxmlformats.org/officeDocument/2006/relationships/image" Target="../media/image283.emf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64" Type="http://schemas.openxmlformats.org/officeDocument/2006/relationships/image" Target="../media/image164.emf"/><Relationship Id="rId185" Type="http://schemas.openxmlformats.org/officeDocument/2006/relationships/image" Target="../media/image185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emf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emf"/><Relationship Id="rId284" Type="http://schemas.openxmlformats.org/officeDocument/2006/relationships/image" Target="../media/image284.emf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emf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emf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emf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emf"/><Relationship Id="rId264" Type="http://schemas.openxmlformats.org/officeDocument/2006/relationships/image" Target="../media/image264.emf"/><Relationship Id="rId285" Type="http://schemas.openxmlformats.org/officeDocument/2006/relationships/image" Target="../media/image285.emf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emf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emf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emf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emf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emf"/><Relationship Id="rId286" Type="http://schemas.openxmlformats.org/officeDocument/2006/relationships/image" Target="../media/image286.emf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png"/><Relationship Id="rId92" Type="http://schemas.openxmlformats.org/officeDocument/2006/relationships/image" Target="../media/image92.emf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emf"/><Relationship Id="rId276" Type="http://schemas.openxmlformats.org/officeDocument/2006/relationships/image" Target="../media/image276.emf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emf"/><Relationship Id="rId266" Type="http://schemas.openxmlformats.org/officeDocument/2006/relationships/image" Target="../media/image266.emf"/><Relationship Id="rId287" Type="http://schemas.openxmlformats.org/officeDocument/2006/relationships/image" Target="../media/image287.emf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emf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emf"/><Relationship Id="rId277" Type="http://schemas.openxmlformats.org/officeDocument/2006/relationships/image" Target="../media/image277.emf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emf"/><Relationship Id="rId267" Type="http://schemas.openxmlformats.org/officeDocument/2006/relationships/image" Target="../media/image267.emf"/><Relationship Id="rId288" Type="http://schemas.openxmlformats.org/officeDocument/2006/relationships/image" Target="../media/image288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emf"/><Relationship Id="rId278" Type="http://schemas.openxmlformats.org/officeDocument/2006/relationships/image" Target="../media/image278.emf"/><Relationship Id="rId42" Type="http://schemas.openxmlformats.org/officeDocument/2006/relationships/image" Target="../media/image42.jpeg"/><Relationship Id="rId84" Type="http://schemas.openxmlformats.org/officeDocument/2006/relationships/image" Target="../media/image84.png"/><Relationship Id="rId138" Type="http://schemas.openxmlformats.org/officeDocument/2006/relationships/image" Target="../media/image138.emf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emf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emf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49237</xdr:colOff>
      <xdr:row>17</xdr:row>
      <xdr:rowOff>81476</xdr:rowOff>
    </xdr:from>
    <xdr:to>
      <xdr:col>4</xdr:col>
      <xdr:colOff>858784</xdr:colOff>
      <xdr:row>17</xdr:row>
      <xdr:rowOff>336836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1097F8D-2ED0-46DD-A30B-368B400B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175" y="439030"/>
          <a:ext cx="809547" cy="255360"/>
        </a:xfrm>
        <a:prstGeom prst="rect">
          <a:avLst/>
        </a:prstGeom>
      </xdr:spPr>
    </xdr:pic>
    <xdr:clientData/>
  </xdr:twoCellAnchor>
  <xdr:twoCellAnchor>
    <xdr:from>
      <xdr:col>4</xdr:col>
      <xdr:colOff>198120</xdr:colOff>
      <xdr:row>18</xdr:row>
      <xdr:rowOff>22860</xdr:rowOff>
    </xdr:from>
    <xdr:to>
      <xdr:col>4</xdr:col>
      <xdr:colOff>815340</xdr:colOff>
      <xdr:row>18</xdr:row>
      <xdr:rowOff>380669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E1B2554-2C7B-493B-8463-39597CF4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1300" y="784860"/>
          <a:ext cx="617220" cy="357809"/>
        </a:xfrm>
        <a:prstGeom prst="rect">
          <a:avLst/>
        </a:prstGeom>
      </xdr:spPr>
    </xdr:pic>
    <xdr:clientData/>
  </xdr:twoCellAnchor>
  <xdr:twoCellAnchor>
    <xdr:from>
      <xdr:col>4</xdr:col>
      <xdr:colOff>68832</xdr:colOff>
      <xdr:row>19</xdr:row>
      <xdr:rowOff>123930</xdr:rowOff>
    </xdr:from>
    <xdr:to>
      <xdr:col>4</xdr:col>
      <xdr:colOff>891928</xdr:colOff>
      <xdr:row>19</xdr:row>
      <xdr:rowOff>357558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4B89677-B200-42E2-980F-F063E0A3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4725" y="7526216"/>
          <a:ext cx="823096" cy="233628"/>
        </a:xfrm>
        <a:prstGeom prst="rect">
          <a:avLst/>
        </a:prstGeom>
      </xdr:spPr>
    </xdr:pic>
    <xdr:clientData/>
  </xdr:twoCellAnchor>
  <xdr:twoCellAnchor>
    <xdr:from>
      <xdr:col>4</xdr:col>
      <xdr:colOff>31652</xdr:colOff>
      <xdr:row>20</xdr:row>
      <xdr:rowOff>89096</xdr:rowOff>
    </xdr:from>
    <xdr:to>
      <xdr:col>4</xdr:col>
      <xdr:colOff>865784</xdr:colOff>
      <xdr:row>20</xdr:row>
      <xdr:rowOff>328157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AF76780-23A3-4B52-B517-9666B7DFF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37545" y="7885989"/>
          <a:ext cx="834132" cy="239061"/>
        </a:xfrm>
        <a:prstGeom prst="rect">
          <a:avLst/>
        </a:prstGeom>
      </xdr:spPr>
    </xdr:pic>
    <xdr:clientData/>
  </xdr:twoCellAnchor>
  <xdr:twoCellAnchor>
    <xdr:from>
      <xdr:col>4</xdr:col>
      <xdr:colOff>100232</xdr:colOff>
      <xdr:row>26</xdr:row>
      <xdr:rowOff>36928</xdr:rowOff>
    </xdr:from>
    <xdr:to>
      <xdr:col>4</xdr:col>
      <xdr:colOff>594532</xdr:colOff>
      <xdr:row>26</xdr:row>
      <xdr:rowOff>383400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B58427D-3853-40E8-A688-FD7ABC17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5170" y="2012266"/>
          <a:ext cx="494300" cy="346472"/>
        </a:xfrm>
        <a:prstGeom prst="rect">
          <a:avLst/>
        </a:prstGeom>
      </xdr:spPr>
    </xdr:pic>
    <xdr:clientData/>
  </xdr:twoCellAnchor>
  <xdr:twoCellAnchor>
    <xdr:from>
      <xdr:col>4</xdr:col>
      <xdr:colOff>99060</xdr:colOff>
      <xdr:row>27</xdr:row>
      <xdr:rowOff>22860</xdr:rowOff>
    </xdr:from>
    <xdr:to>
      <xdr:col>4</xdr:col>
      <xdr:colOff>838200</xdr:colOff>
      <xdr:row>28</xdr:row>
      <xdr:rowOff>3361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B505296-58A3-4887-B15A-F40C808C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82240" y="2400300"/>
          <a:ext cx="739140" cy="383429"/>
        </a:xfrm>
        <a:prstGeom prst="rect">
          <a:avLst/>
        </a:prstGeom>
      </xdr:spPr>
    </xdr:pic>
    <xdr:clientData/>
  </xdr:twoCellAnchor>
  <xdr:twoCellAnchor>
    <xdr:from>
      <xdr:col>4</xdr:col>
      <xdr:colOff>118403</xdr:colOff>
      <xdr:row>28</xdr:row>
      <xdr:rowOff>35756</xdr:rowOff>
    </xdr:from>
    <xdr:to>
      <xdr:col>4</xdr:col>
      <xdr:colOff>779585</xdr:colOff>
      <xdr:row>28</xdr:row>
      <xdr:rowOff>375136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D49A288-906E-4214-BAED-E4C52AE9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03341" y="2819987"/>
          <a:ext cx="661182" cy="339380"/>
        </a:xfrm>
        <a:prstGeom prst="rect">
          <a:avLst/>
        </a:prstGeom>
      </xdr:spPr>
    </xdr:pic>
    <xdr:clientData/>
  </xdr:twoCellAnchor>
  <xdr:twoCellAnchor>
    <xdr:from>
      <xdr:col>4</xdr:col>
      <xdr:colOff>271389</xdr:colOff>
      <xdr:row>29</xdr:row>
      <xdr:rowOff>25205</xdr:rowOff>
    </xdr:from>
    <xdr:to>
      <xdr:col>4</xdr:col>
      <xdr:colOff>621503</xdr:colOff>
      <xdr:row>29</xdr:row>
      <xdr:rowOff>386861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CA8EDA-FB23-4794-AE40-3BD8F8CF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6327" y="3213882"/>
          <a:ext cx="350114" cy="361656"/>
        </a:xfrm>
        <a:prstGeom prst="rect">
          <a:avLst/>
        </a:prstGeom>
      </xdr:spPr>
    </xdr:pic>
    <xdr:clientData/>
  </xdr:twoCellAnchor>
  <xdr:twoCellAnchor>
    <xdr:from>
      <xdr:col>4</xdr:col>
      <xdr:colOff>277131</xdr:colOff>
      <xdr:row>30</xdr:row>
      <xdr:rowOff>29308</xdr:rowOff>
    </xdr:from>
    <xdr:to>
      <xdr:col>4</xdr:col>
      <xdr:colOff>558721</xdr:colOff>
      <xdr:row>30</xdr:row>
      <xdr:rowOff>375139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A63DF07-1CF1-442C-AE75-A649BED62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2069" y="3622431"/>
          <a:ext cx="281590" cy="345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281623</xdr:colOff>
      <xdr:row>31</xdr:row>
      <xdr:rowOff>31862</xdr:rowOff>
    </xdr:from>
    <xdr:to>
      <xdr:col>4</xdr:col>
      <xdr:colOff>562809</xdr:colOff>
      <xdr:row>31</xdr:row>
      <xdr:rowOff>371673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8E8BDC9C-90C7-44A3-9BDB-01B24D59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6561" y="4029431"/>
          <a:ext cx="281186" cy="33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465230</xdr:colOff>
      <xdr:row>32</xdr:row>
      <xdr:rowOff>51897</xdr:rowOff>
    </xdr:from>
    <xdr:to>
      <xdr:col>4</xdr:col>
      <xdr:colOff>756139</xdr:colOff>
      <xdr:row>32</xdr:row>
      <xdr:rowOff>379032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B286E93-B649-4B9C-AB3F-0C82BF11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0168" y="4453912"/>
          <a:ext cx="290909" cy="32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335521</xdr:colOff>
      <xdr:row>33</xdr:row>
      <xdr:rowOff>33185</xdr:rowOff>
    </xdr:from>
    <xdr:to>
      <xdr:col>4</xdr:col>
      <xdr:colOff>625608</xdr:colOff>
      <xdr:row>33</xdr:row>
      <xdr:rowOff>381685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E67580C-2A91-46CD-87F8-C615846D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459" y="4839647"/>
          <a:ext cx="290087" cy="34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205153</xdr:colOff>
      <xdr:row>32</xdr:row>
      <xdr:rowOff>24665</xdr:rowOff>
    </xdr:from>
    <xdr:to>
      <xdr:col>4</xdr:col>
      <xdr:colOff>425247</xdr:colOff>
      <xdr:row>32</xdr:row>
      <xdr:rowOff>378284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9AEFEE7-2963-4FF0-9C49-AEA2B9CA1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0091" y="4426680"/>
          <a:ext cx="220094" cy="353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128954</xdr:colOff>
      <xdr:row>6</xdr:row>
      <xdr:rowOff>24080</xdr:rowOff>
    </xdr:from>
    <xdr:to>
      <xdr:col>4</xdr:col>
      <xdr:colOff>785446</xdr:colOff>
      <xdr:row>6</xdr:row>
      <xdr:rowOff>391902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28129A8-08D3-4D11-971D-85B6F2AB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3892" y="15346142"/>
          <a:ext cx="656492" cy="367822"/>
        </a:xfrm>
        <a:prstGeom prst="rect">
          <a:avLst/>
        </a:prstGeom>
      </xdr:spPr>
    </xdr:pic>
    <xdr:clientData/>
  </xdr:twoCellAnchor>
  <xdr:twoCellAnchor>
    <xdr:from>
      <xdr:col>4</xdr:col>
      <xdr:colOff>189914</xdr:colOff>
      <xdr:row>7</xdr:row>
      <xdr:rowOff>15287</xdr:rowOff>
    </xdr:from>
    <xdr:to>
      <xdr:col>4</xdr:col>
      <xdr:colOff>809158</xdr:colOff>
      <xdr:row>7</xdr:row>
      <xdr:rowOff>383109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7C1036E-FBD7-4C43-BC9F-91D0FA4C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4852" y="15741795"/>
          <a:ext cx="619244" cy="367822"/>
        </a:xfrm>
        <a:prstGeom prst="rect">
          <a:avLst/>
        </a:prstGeom>
      </xdr:spPr>
    </xdr:pic>
    <xdr:clientData/>
  </xdr:twoCellAnchor>
  <xdr:twoCellAnchor>
    <xdr:from>
      <xdr:col>4</xdr:col>
      <xdr:colOff>69753</xdr:colOff>
      <xdr:row>63</xdr:row>
      <xdr:rowOff>69419</xdr:rowOff>
    </xdr:from>
    <xdr:to>
      <xdr:col>4</xdr:col>
      <xdr:colOff>814748</xdr:colOff>
      <xdr:row>63</xdr:row>
      <xdr:rowOff>388033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B7BAD0F-27BF-49A7-947A-F7ABB7B1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66841" y="25013713"/>
          <a:ext cx="744995" cy="318614"/>
        </a:xfrm>
        <a:prstGeom prst="rect">
          <a:avLst/>
        </a:prstGeom>
      </xdr:spPr>
    </xdr:pic>
    <xdr:clientData/>
  </xdr:twoCellAnchor>
  <xdr:twoCellAnchor>
    <xdr:from>
      <xdr:col>4</xdr:col>
      <xdr:colOff>94371</xdr:colOff>
      <xdr:row>64</xdr:row>
      <xdr:rowOff>61799</xdr:rowOff>
    </xdr:from>
    <xdr:to>
      <xdr:col>4</xdr:col>
      <xdr:colOff>829995</xdr:colOff>
      <xdr:row>64</xdr:row>
      <xdr:rowOff>380413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3C9AA9A-CD02-46F0-B777-9A244FF8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91459" y="25230211"/>
          <a:ext cx="735624" cy="318614"/>
        </a:xfrm>
        <a:prstGeom prst="rect">
          <a:avLst/>
        </a:prstGeom>
      </xdr:spPr>
    </xdr:pic>
    <xdr:clientData/>
  </xdr:twoCellAnchor>
  <xdr:twoCellAnchor>
    <xdr:from>
      <xdr:col>4</xdr:col>
      <xdr:colOff>82062</xdr:colOff>
      <xdr:row>65</xdr:row>
      <xdr:rowOff>42457</xdr:rowOff>
    </xdr:from>
    <xdr:to>
      <xdr:col>4</xdr:col>
      <xdr:colOff>850485</xdr:colOff>
      <xdr:row>65</xdr:row>
      <xdr:rowOff>361071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59DCAEC-3C0C-487A-9DD6-47D6BE38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79150" y="25614281"/>
          <a:ext cx="768423" cy="318614"/>
        </a:xfrm>
        <a:prstGeom prst="rect">
          <a:avLst/>
        </a:prstGeom>
      </xdr:spPr>
    </xdr:pic>
    <xdr:clientData/>
  </xdr:twoCellAnchor>
  <xdr:twoCellAnchor>
    <xdr:from>
      <xdr:col>4</xdr:col>
      <xdr:colOff>263768</xdr:colOff>
      <xdr:row>76</xdr:row>
      <xdr:rowOff>52110</xdr:rowOff>
    </xdr:from>
    <xdr:to>
      <xdr:col>4</xdr:col>
      <xdr:colOff>570798</xdr:colOff>
      <xdr:row>76</xdr:row>
      <xdr:rowOff>377769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41F85D0-3671-43FA-936C-5CAAE6A85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0856" y="30061463"/>
          <a:ext cx="307030" cy="325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271095</xdr:colOff>
      <xdr:row>77</xdr:row>
      <xdr:rowOff>26097</xdr:rowOff>
    </xdr:from>
    <xdr:to>
      <xdr:col>4</xdr:col>
      <xdr:colOff>586423</xdr:colOff>
      <xdr:row>77</xdr:row>
      <xdr:rowOff>370822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3EE9E40-09A5-4996-8B15-7B3604691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183" y="30438862"/>
          <a:ext cx="315328" cy="34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339970</xdr:colOff>
      <xdr:row>69</xdr:row>
      <xdr:rowOff>73025</xdr:rowOff>
    </xdr:from>
    <xdr:to>
      <xdr:col>4</xdr:col>
      <xdr:colOff>528753</xdr:colOff>
      <xdr:row>69</xdr:row>
      <xdr:rowOff>366567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3CDF2EB-8A73-4A47-829E-4FEBB3ACA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937058" y="27258496"/>
          <a:ext cx="188783" cy="293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320556</xdr:colOff>
      <xdr:row>67</xdr:row>
      <xdr:rowOff>28177</xdr:rowOff>
    </xdr:from>
    <xdr:to>
      <xdr:col>4</xdr:col>
      <xdr:colOff>547895</xdr:colOff>
      <xdr:row>67</xdr:row>
      <xdr:rowOff>363415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E9E77BD-38FE-4A29-88E5-181B3FD10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917644" y="26406824"/>
          <a:ext cx="227339" cy="33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341256</xdr:colOff>
      <xdr:row>68</xdr:row>
      <xdr:rowOff>46892</xdr:rowOff>
    </xdr:from>
    <xdr:to>
      <xdr:col>4</xdr:col>
      <xdr:colOff>533399</xdr:colOff>
      <xdr:row>68</xdr:row>
      <xdr:rowOff>365596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CCAFBED-B3C8-4EB2-8BFE-E785FBD27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938344" y="26828951"/>
          <a:ext cx="192143" cy="318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314328</xdr:colOff>
      <xdr:row>66</xdr:row>
      <xdr:rowOff>35168</xdr:rowOff>
    </xdr:from>
    <xdr:to>
      <xdr:col>4</xdr:col>
      <xdr:colOff>517140</xdr:colOff>
      <xdr:row>66</xdr:row>
      <xdr:rowOff>375137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D92E0253-E5B4-43BF-8126-3327BD5C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911416" y="26010403"/>
          <a:ext cx="202812" cy="33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219073</xdr:colOff>
      <xdr:row>74</xdr:row>
      <xdr:rowOff>84748</xdr:rowOff>
    </xdr:from>
    <xdr:to>
      <xdr:col>4</xdr:col>
      <xdr:colOff>407856</xdr:colOff>
      <xdr:row>74</xdr:row>
      <xdr:rowOff>378290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3EB447F-F050-44ED-80FB-9A6BAB638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816161" y="29287277"/>
          <a:ext cx="188783" cy="293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199659</xdr:colOff>
      <xdr:row>72</xdr:row>
      <xdr:rowOff>39900</xdr:rowOff>
    </xdr:from>
    <xdr:to>
      <xdr:col>4</xdr:col>
      <xdr:colOff>426998</xdr:colOff>
      <xdr:row>72</xdr:row>
      <xdr:rowOff>375138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4F870D3-48FE-4B9B-A980-5E660A1BD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796747" y="28435606"/>
          <a:ext cx="227339" cy="33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193431</xdr:colOff>
      <xdr:row>71</xdr:row>
      <xdr:rowOff>46892</xdr:rowOff>
    </xdr:from>
    <xdr:to>
      <xdr:col>4</xdr:col>
      <xdr:colOff>396243</xdr:colOff>
      <xdr:row>71</xdr:row>
      <xdr:rowOff>386861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9DBEC522-F97F-41F8-B67F-DBD30B043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3790519" y="28039186"/>
          <a:ext cx="202812" cy="33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224206</xdr:colOff>
      <xdr:row>75</xdr:row>
      <xdr:rowOff>37391</xdr:rowOff>
    </xdr:from>
    <xdr:to>
      <xdr:col>4</xdr:col>
      <xdr:colOff>412503</xdr:colOff>
      <xdr:row>75</xdr:row>
      <xdr:rowOff>380329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BA45BEF-3372-451F-A4AF-285F40CE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94" y="29643332"/>
          <a:ext cx="188297" cy="3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453534</xdr:colOff>
      <xdr:row>74</xdr:row>
      <xdr:rowOff>84748</xdr:rowOff>
    </xdr:from>
    <xdr:to>
      <xdr:col>4</xdr:col>
      <xdr:colOff>642317</xdr:colOff>
      <xdr:row>74</xdr:row>
      <xdr:rowOff>378290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095F04D-D76B-436A-83A4-54B184A5F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4050622" y="29287277"/>
          <a:ext cx="188783" cy="293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434120</xdr:colOff>
      <xdr:row>72</xdr:row>
      <xdr:rowOff>39900</xdr:rowOff>
    </xdr:from>
    <xdr:to>
      <xdr:col>4</xdr:col>
      <xdr:colOff>661459</xdr:colOff>
      <xdr:row>72</xdr:row>
      <xdr:rowOff>375138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3E3A1D1-D0F7-4144-9725-617CC4554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4031208" y="28435606"/>
          <a:ext cx="227339" cy="33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427892</xdr:colOff>
      <xdr:row>71</xdr:row>
      <xdr:rowOff>46892</xdr:rowOff>
    </xdr:from>
    <xdr:to>
      <xdr:col>4</xdr:col>
      <xdr:colOff>630704</xdr:colOff>
      <xdr:row>71</xdr:row>
      <xdr:rowOff>386861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FB28546D-3937-49E3-B19C-23BA20969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4024980" y="28039186"/>
          <a:ext cx="202812" cy="33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458667</xdr:colOff>
      <xdr:row>75</xdr:row>
      <xdr:rowOff>37391</xdr:rowOff>
    </xdr:from>
    <xdr:to>
      <xdr:col>4</xdr:col>
      <xdr:colOff>646964</xdr:colOff>
      <xdr:row>75</xdr:row>
      <xdr:rowOff>380329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BE6029A-CA0C-4C90-BEA9-E801DB6B9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5755" y="29643332"/>
          <a:ext cx="188297" cy="3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327513</xdr:colOff>
      <xdr:row>78</xdr:row>
      <xdr:rowOff>17585</xdr:rowOff>
    </xdr:from>
    <xdr:to>
      <xdr:col>4</xdr:col>
      <xdr:colOff>545124</xdr:colOff>
      <xdr:row>78</xdr:row>
      <xdr:rowOff>393664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86B46FC-BED7-44C6-9BBC-62784BBA6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601" y="30833761"/>
          <a:ext cx="217611" cy="376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339100</xdr:colOff>
      <xdr:row>79</xdr:row>
      <xdr:rowOff>25111</xdr:rowOff>
    </xdr:from>
    <xdr:to>
      <xdr:col>4</xdr:col>
      <xdr:colOff>561374</xdr:colOff>
      <xdr:row>79</xdr:row>
      <xdr:rowOff>391866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A5D92A0D-DCFA-484A-9FEB-B8C9F9FFD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6188" y="31244699"/>
          <a:ext cx="222274" cy="36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377492</xdr:colOff>
      <xdr:row>82</xdr:row>
      <xdr:rowOff>35872</xdr:rowOff>
    </xdr:from>
    <xdr:to>
      <xdr:col>4</xdr:col>
      <xdr:colOff>578266</xdr:colOff>
      <xdr:row>82</xdr:row>
      <xdr:rowOff>375138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7779FCAE-E780-4FDB-9F7B-FE394651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4580" y="32465696"/>
          <a:ext cx="200774" cy="33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348046</xdr:colOff>
      <xdr:row>80</xdr:row>
      <xdr:rowOff>21595</xdr:rowOff>
    </xdr:from>
    <xdr:to>
      <xdr:col>4</xdr:col>
      <xdr:colOff>573427</xdr:colOff>
      <xdr:row>80</xdr:row>
      <xdr:rowOff>388348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8795121E-EB0D-4F45-9D59-73910B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5134" y="31644595"/>
          <a:ext cx="225381" cy="366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337243</xdr:colOff>
      <xdr:row>81</xdr:row>
      <xdr:rowOff>16802</xdr:rowOff>
    </xdr:from>
    <xdr:to>
      <xdr:col>4</xdr:col>
      <xdr:colOff>567459</xdr:colOff>
      <xdr:row>81</xdr:row>
      <xdr:rowOff>381000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E3CDCED-AA15-4CD9-BEA7-3929882B5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4331" y="32043214"/>
          <a:ext cx="230216" cy="364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339971</xdr:colOff>
      <xdr:row>83</xdr:row>
      <xdr:rowOff>33609</xdr:rowOff>
    </xdr:from>
    <xdr:to>
      <xdr:col>4</xdr:col>
      <xdr:colOff>594166</xdr:colOff>
      <xdr:row>83</xdr:row>
      <xdr:rowOff>369277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DA1E3A8A-38F4-48E7-AB6C-15F5717FE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59" y="32866844"/>
          <a:ext cx="254195" cy="335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253671</xdr:colOff>
      <xdr:row>12</xdr:row>
      <xdr:rowOff>40414</xdr:rowOff>
    </xdr:from>
    <xdr:to>
      <xdr:col>4</xdr:col>
      <xdr:colOff>650631</xdr:colOff>
      <xdr:row>12</xdr:row>
      <xdr:rowOff>374931</xdr:rowOff>
    </xdr:to>
    <xdr:pic>
      <xdr:nvPicPr>
        <xdr:cNvPr id="67" name="図 33">
          <a:extLst>
            <a:ext uri="{FF2B5EF4-FFF2-40B4-BE49-F238E27FC236}">
              <a16:creationId xmlns:a16="http://schemas.microsoft.com/office/drawing/2014/main" id="{F7D08F6E-7B88-4859-9EB8-5374075AF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6851" y="18518914"/>
          <a:ext cx="396960" cy="334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319454</xdr:colOff>
      <xdr:row>13</xdr:row>
      <xdr:rowOff>34356</xdr:rowOff>
    </xdr:from>
    <xdr:to>
      <xdr:col>4</xdr:col>
      <xdr:colOff>593149</xdr:colOff>
      <xdr:row>13</xdr:row>
      <xdr:rowOff>382064</xdr:rowOff>
    </xdr:to>
    <xdr:pic>
      <xdr:nvPicPr>
        <xdr:cNvPr id="68" name="図 32">
          <a:extLst>
            <a:ext uri="{FF2B5EF4-FFF2-40B4-BE49-F238E27FC236}">
              <a16:creationId xmlns:a16="http://schemas.microsoft.com/office/drawing/2014/main" id="{C87B84F6-8FCA-4225-9F70-7A757289D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4392" y="18996433"/>
          <a:ext cx="273695" cy="347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292343</xdr:colOff>
      <xdr:row>15</xdr:row>
      <xdr:rowOff>38660</xdr:rowOff>
    </xdr:from>
    <xdr:to>
      <xdr:col>4</xdr:col>
      <xdr:colOff>621790</xdr:colOff>
      <xdr:row>15</xdr:row>
      <xdr:rowOff>383431</xdr:rowOff>
    </xdr:to>
    <xdr:pic>
      <xdr:nvPicPr>
        <xdr:cNvPr id="69" name="図 34">
          <a:extLst>
            <a:ext uri="{FF2B5EF4-FFF2-40B4-BE49-F238E27FC236}">
              <a16:creationId xmlns:a16="http://schemas.microsoft.com/office/drawing/2014/main" id="{6C69E174-2ECC-48E3-B71B-9443D10DC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7281" y="19809629"/>
          <a:ext cx="329447" cy="344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263036</xdr:colOff>
      <xdr:row>14</xdr:row>
      <xdr:rowOff>40763</xdr:rowOff>
    </xdr:from>
    <xdr:to>
      <xdr:col>4</xdr:col>
      <xdr:colOff>633030</xdr:colOff>
      <xdr:row>14</xdr:row>
      <xdr:rowOff>383925</xdr:rowOff>
    </xdr:to>
    <xdr:pic>
      <xdr:nvPicPr>
        <xdr:cNvPr id="70" name="図 35">
          <a:extLst>
            <a:ext uri="{FF2B5EF4-FFF2-40B4-BE49-F238E27FC236}">
              <a16:creationId xmlns:a16="http://schemas.microsoft.com/office/drawing/2014/main" id="{6F0A2D58-02B5-45A4-9E2E-05954FA6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4" y="19407286"/>
          <a:ext cx="369994" cy="34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292342</xdr:colOff>
      <xdr:row>16</xdr:row>
      <xdr:rowOff>40064</xdr:rowOff>
    </xdr:from>
    <xdr:to>
      <xdr:col>4</xdr:col>
      <xdr:colOff>682612</xdr:colOff>
      <xdr:row>16</xdr:row>
      <xdr:rowOff>367971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CB305489-D5B3-4A53-A4B9-B0A4789B0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672" t="12556" r="16418" b="14350"/>
        <a:stretch/>
      </xdr:blipFill>
      <xdr:spPr bwMode="auto">
        <a:xfrm>
          <a:off x="2877280" y="20215479"/>
          <a:ext cx="390270" cy="32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146537</xdr:colOff>
      <xdr:row>52</xdr:row>
      <xdr:rowOff>51737</xdr:rowOff>
    </xdr:from>
    <xdr:to>
      <xdr:col>4</xdr:col>
      <xdr:colOff>511465</xdr:colOff>
      <xdr:row>52</xdr:row>
      <xdr:rowOff>375050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667DFDC4-9930-4B3C-B528-3C16D0F48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1475" y="21036045"/>
          <a:ext cx="364928" cy="323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276225</xdr:colOff>
      <xdr:row>51</xdr:row>
      <xdr:rowOff>38006</xdr:rowOff>
    </xdr:from>
    <xdr:to>
      <xdr:col>4</xdr:col>
      <xdr:colOff>641154</xdr:colOff>
      <xdr:row>51</xdr:row>
      <xdr:rowOff>351264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EAE9D9D-B6A6-4C16-AB83-7A102FCB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1163" y="20617868"/>
          <a:ext cx="364929" cy="313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558309</xdr:colOff>
      <xdr:row>52</xdr:row>
      <xdr:rowOff>29604</xdr:rowOff>
    </xdr:from>
    <xdr:to>
      <xdr:col>4</xdr:col>
      <xdr:colOff>695156</xdr:colOff>
      <xdr:row>52</xdr:row>
      <xdr:rowOff>361080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3B7E95D-3D0E-4716-8031-A00CEAE6A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47" y="21013912"/>
          <a:ext cx="136847" cy="33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249848</xdr:colOff>
      <xdr:row>53</xdr:row>
      <xdr:rowOff>26223</xdr:rowOff>
    </xdr:from>
    <xdr:to>
      <xdr:col>4</xdr:col>
      <xdr:colOff>642901</xdr:colOff>
      <xdr:row>53</xdr:row>
      <xdr:rowOff>379515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66020073-AD98-422F-90C3-0B7CEA07B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4786" y="21414977"/>
          <a:ext cx="393053" cy="35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273292</xdr:colOff>
      <xdr:row>54</xdr:row>
      <xdr:rowOff>15797</xdr:rowOff>
    </xdr:from>
    <xdr:to>
      <xdr:col>4</xdr:col>
      <xdr:colOff>663562</xdr:colOff>
      <xdr:row>54</xdr:row>
      <xdr:rowOff>355515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B4E6963B-8C1C-4D55-887B-3AD7C7071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8230" y="21808997"/>
          <a:ext cx="390270" cy="339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345096</xdr:colOff>
      <xdr:row>55</xdr:row>
      <xdr:rowOff>18129</xdr:rowOff>
    </xdr:from>
    <xdr:to>
      <xdr:col>4</xdr:col>
      <xdr:colOff>598519</xdr:colOff>
      <xdr:row>55</xdr:row>
      <xdr:rowOff>365773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381DC8A9-943F-4F68-A162-ACB7060D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034" y="22215775"/>
          <a:ext cx="253423" cy="34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522777</xdr:colOff>
      <xdr:row>22</xdr:row>
      <xdr:rowOff>5976</xdr:rowOff>
    </xdr:from>
    <xdr:to>
      <xdr:col>4</xdr:col>
      <xdr:colOff>748896</xdr:colOff>
      <xdr:row>23</xdr:row>
      <xdr:rowOff>2871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F816387E-0D72-4522-9CAE-BCC616C3D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3240" y="6382964"/>
          <a:ext cx="226119" cy="396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112836</xdr:colOff>
      <xdr:row>22</xdr:row>
      <xdr:rowOff>77868</xdr:rowOff>
    </xdr:from>
    <xdr:to>
      <xdr:col>4</xdr:col>
      <xdr:colOff>261442</xdr:colOff>
      <xdr:row>22</xdr:row>
      <xdr:rowOff>314631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C2AE9FC3-368D-49AD-9592-B079BBDFA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7774" y="17017714"/>
          <a:ext cx="148606" cy="23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305534</xdr:colOff>
      <xdr:row>22</xdr:row>
      <xdr:rowOff>86660</xdr:rowOff>
    </xdr:from>
    <xdr:to>
      <xdr:col>4</xdr:col>
      <xdr:colOff>454140</xdr:colOff>
      <xdr:row>22</xdr:row>
      <xdr:rowOff>323423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97443FDB-EDA4-44DB-AFF7-6B63C573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0472" y="17026506"/>
          <a:ext cx="148606" cy="23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220541</xdr:colOff>
      <xdr:row>23</xdr:row>
      <xdr:rowOff>67495</xdr:rowOff>
    </xdr:from>
    <xdr:to>
      <xdr:col>4</xdr:col>
      <xdr:colOff>417635</xdr:colOff>
      <xdr:row>23</xdr:row>
      <xdr:rowOff>363136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C1C3FCE3-D4FC-499B-87DB-4832A6550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5479" y="17411787"/>
          <a:ext cx="197094" cy="295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518014</xdr:colOff>
      <xdr:row>23</xdr:row>
      <xdr:rowOff>65297</xdr:rowOff>
    </xdr:from>
    <xdr:to>
      <xdr:col>4</xdr:col>
      <xdr:colOff>715108</xdr:colOff>
      <xdr:row>23</xdr:row>
      <xdr:rowOff>360938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A626DB60-0CD4-4275-9E6F-2672F518E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2952" y="17409589"/>
          <a:ext cx="197094" cy="295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216144</xdr:colOff>
      <xdr:row>24</xdr:row>
      <xdr:rowOff>42020</xdr:rowOff>
    </xdr:from>
    <xdr:to>
      <xdr:col>4</xdr:col>
      <xdr:colOff>413238</xdr:colOff>
      <xdr:row>24</xdr:row>
      <xdr:rowOff>344231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2E43EF41-AD6B-491F-B01C-8DF4E485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1082" y="17790758"/>
          <a:ext cx="197094" cy="302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518013</xdr:colOff>
      <xdr:row>24</xdr:row>
      <xdr:rowOff>42794</xdr:rowOff>
    </xdr:from>
    <xdr:to>
      <xdr:col>4</xdr:col>
      <xdr:colOff>714603</xdr:colOff>
      <xdr:row>24</xdr:row>
      <xdr:rowOff>344232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BE4D31D4-0F28-476F-8E7F-F93664DEC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2951" y="17791532"/>
          <a:ext cx="196590" cy="30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243987</xdr:colOff>
      <xdr:row>21</xdr:row>
      <xdr:rowOff>79863</xdr:rowOff>
    </xdr:from>
    <xdr:to>
      <xdr:col>4</xdr:col>
      <xdr:colOff>439317</xdr:colOff>
      <xdr:row>21</xdr:row>
      <xdr:rowOff>387755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9D88A950-E53B-4B88-B355-30D7B192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16615263"/>
          <a:ext cx="195330" cy="30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523876</xdr:colOff>
      <xdr:row>21</xdr:row>
      <xdr:rowOff>70338</xdr:rowOff>
    </xdr:from>
    <xdr:to>
      <xdr:col>4</xdr:col>
      <xdr:colOff>719206</xdr:colOff>
      <xdr:row>21</xdr:row>
      <xdr:rowOff>378230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F2B12195-4B2B-4B02-A477-A2BCD7698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814" y="16605738"/>
          <a:ext cx="195330" cy="30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305044</xdr:colOff>
      <xdr:row>25</xdr:row>
      <xdr:rowOff>23445</xdr:rowOff>
    </xdr:from>
    <xdr:to>
      <xdr:col>4</xdr:col>
      <xdr:colOff>610536</xdr:colOff>
      <xdr:row>25</xdr:row>
      <xdr:rowOff>382477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D12613D4-7265-4456-8AC2-6ED700D3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9982" y="18176630"/>
          <a:ext cx="305492" cy="359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140676</xdr:colOff>
      <xdr:row>70</xdr:row>
      <xdr:rowOff>41030</xdr:rowOff>
    </xdr:from>
    <xdr:to>
      <xdr:col>4</xdr:col>
      <xdr:colOff>779585</xdr:colOff>
      <xdr:row>70</xdr:row>
      <xdr:rowOff>380313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8BD2552-C846-4847-AF12-DB03C9C97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37764" y="27629912"/>
          <a:ext cx="638909" cy="339283"/>
        </a:xfrm>
        <a:prstGeom prst="rect">
          <a:avLst/>
        </a:prstGeom>
      </xdr:spPr>
    </xdr:pic>
    <xdr:clientData/>
  </xdr:twoCellAnchor>
  <xdr:twoCellAnchor>
    <xdr:from>
      <xdr:col>4</xdr:col>
      <xdr:colOff>140676</xdr:colOff>
      <xdr:row>73</xdr:row>
      <xdr:rowOff>41031</xdr:rowOff>
    </xdr:from>
    <xdr:to>
      <xdr:col>4</xdr:col>
      <xdr:colOff>826476</xdr:colOff>
      <xdr:row>73</xdr:row>
      <xdr:rowOff>370030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EF5FE00E-E1C0-4949-8A82-E73AA1423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37764" y="28840149"/>
          <a:ext cx="685800" cy="328999"/>
        </a:xfrm>
        <a:prstGeom prst="rect">
          <a:avLst/>
        </a:prstGeom>
      </xdr:spPr>
    </xdr:pic>
    <xdr:clientData/>
  </xdr:twoCellAnchor>
  <xdr:twoCellAnchor>
    <xdr:from>
      <xdr:col>4</xdr:col>
      <xdr:colOff>164123</xdr:colOff>
      <xdr:row>61</xdr:row>
      <xdr:rowOff>29307</xdr:rowOff>
    </xdr:from>
    <xdr:to>
      <xdr:col>4</xdr:col>
      <xdr:colOff>738243</xdr:colOff>
      <xdr:row>61</xdr:row>
      <xdr:rowOff>361901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932644A-A6E3-43B5-8F90-A33BC4BC0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61211" y="24525366"/>
          <a:ext cx="574120" cy="332594"/>
        </a:xfrm>
        <a:prstGeom prst="rect">
          <a:avLst/>
        </a:prstGeom>
      </xdr:spPr>
    </xdr:pic>
    <xdr:clientData/>
  </xdr:twoCellAnchor>
  <xdr:twoCellAnchor>
    <xdr:from>
      <xdr:col>4</xdr:col>
      <xdr:colOff>146539</xdr:colOff>
      <xdr:row>62</xdr:row>
      <xdr:rowOff>41030</xdr:rowOff>
    </xdr:from>
    <xdr:to>
      <xdr:col>4</xdr:col>
      <xdr:colOff>744416</xdr:colOff>
      <xdr:row>62</xdr:row>
      <xdr:rowOff>373624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98A0A610-977A-4A37-B1D6-40ED6D02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743627" y="24761206"/>
          <a:ext cx="597877" cy="332594"/>
        </a:xfrm>
        <a:prstGeom prst="rect">
          <a:avLst/>
        </a:prstGeom>
      </xdr:spPr>
    </xdr:pic>
    <xdr:clientData/>
  </xdr:twoCellAnchor>
  <xdr:twoCellAnchor>
    <xdr:from>
      <xdr:col>4</xdr:col>
      <xdr:colOff>336703</xdr:colOff>
      <xdr:row>11</xdr:row>
      <xdr:rowOff>32347</xdr:rowOff>
    </xdr:from>
    <xdr:to>
      <xdr:col>4</xdr:col>
      <xdr:colOff>596829</xdr:colOff>
      <xdr:row>11</xdr:row>
      <xdr:rowOff>379181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86435C18-8B96-4A99-B884-417C8AE6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1641" y="12927732"/>
          <a:ext cx="260126" cy="34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175844</xdr:colOff>
      <xdr:row>9</xdr:row>
      <xdr:rowOff>36260</xdr:rowOff>
    </xdr:from>
    <xdr:to>
      <xdr:col>4</xdr:col>
      <xdr:colOff>345813</xdr:colOff>
      <xdr:row>9</xdr:row>
      <xdr:rowOff>369989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8F7EC236-CF4A-49CD-8A70-47AF31B7E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0782" y="12122752"/>
          <a:ext cx="169969" cy="33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197036</xdr:colOff>
      <xdr:row>10</xdr:row>
      <xdr:rowOff>62723</xdr:rowOff>
    </xdr:from>
    <xdr:to>
      <xdr:col>4</xdr:col>
      <xdr:colOff>353601</xdr:colOff>
      <xdr:row>10</xdr:row>
      <xdr:rowOff>367195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5978BE29-AA4E-4866-B712-1A65E4D41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974" y="12553661"/>
          <a:ext cx="156565" cy="304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401858</xdr:colOff>
      <xdr:row>9</xdr:row>
      <xdr:rowOff>41030</xdr:rowOff>
    </xdr:from>
    <xdr:to>
      <xdr:col>4</xdr:col>
      <xdr:colOff>734150</xdr:colOff>
      <xdr:row>9</xdr:row>
      <xdr:rowOff>383681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2FD1A0B0-C58E-43D5-A42D-CA355523B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6796" y="12127522"/>
          <a:ext cx="332292" cy="342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404810</xdr:colOff>
      <xdr:row>10</xdr:row>
      <xdr:rowOff>35357</xdr:rowOff>
    </xdr:from>
    <xdr:to>
      <xdr:col>4</xdr:col>
      <xdr:colOff>767860</xdr:colOff>
      <xdr:row>10</xdr:row>
      <xdr:rowOff>389268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4081B5D5-A230-4D4E-904F-D426AA85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9748" y="12526295"/>
          <a:ext cx="363050" cy="35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252047</xdr:colOff>
      <xdr:row>35</xdr:row>
      <xdr:rowOff>91765</xdr:rowOff>
    </xdr:from>
    <xdr:to>
      <xdr:col>4</xdr:col>
      <xdr:colOff>630731</xdr:colOff>
      <xdr:row>35</xdr:row>
      <xdr:rowOff>359072</xdr:rowOff>
    </xdr:to>
    <xdr:pic>
      <xdr:nvPicPr>
        <xdr:cNvPr id="102" name="図 17">
          <a:extLst>
            <a:ext uri="{FF2B5EF4-FFF2-40B4-BE49-F238E27FC236}">
              <a16:creationId xmlns:a16="http://schemas.microsoft.com/office/drawing/2014/main" id="{B2E2E44E-9599-49B6-B219-F76DC5152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6985" y="5707119"/>
          <a:ext cx="378684" cy="267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257176</xdr:colOff>
      <xdr:row>34</xdr:row>
      <xdr:rowOff>96009</xdr:rowOff>
    </xdr:from>
    <xdr:to>
      <xdr:col>4</xdr:col>
      <xdr:colOff>644770</xdr:colOff>
      <xdr:row>34</xdr:row>
      <xdr:rowOff>358860</xdr:rowOff>
    </xdr:to>
    <xdr:pic>
      <xdr:nvPicPr>
        <xdr:cNvPr id="103" name="図 18">
          <a:extLst>
            <a:ext uri="{FF2B5EF4-FFF2-40B4-BE49-F238E27FC236}">
              <a16:creationId xmlns:a16="http://schemas.microsoft.com/office/drawing/2014/main" id="{D4D3A031-9F7C-4CDD-BD00-932AC78B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2114" y="5306917"/>
          <a:ext cx="387594" cy="26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265234</xdr:colOff>
      <xdr:row>37</xdr:row>
      <xdr:rowOff>58016</xdr:rowOff>
    </xdr:from>
    <xdr:to>
      <xdr:col>4</xdr:col>
      <xdr:colOff>652827</xdr:colOff>
      <xdr:row>37</xdr:row>
      <xdr:rowOff>360963</xdr:rowOff>
    </xdr:to>
    <xdr:pic>
      <xdr:nvPicPr>
        <xdr:cNvPr id="104" name="図 19">
          <a:extLst>
            <a:ext uri="{FF2B5EF4-FFF2-40B4-BE49-F238E27FC236}">
              <a16:creationId xmlns:a16="http://schemas.microsoft.com/office/drawing/2014/main" id="{FBAE60AF-3F93-4431-A562-10318716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72" y="6482262"/>
          <a:ext cx="387593" cy="302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268898</xdr:colOff>
      <xdr:row>36</xdr:row>
      <xdr:rowOff>83188</xdr:rowOff>
    </xdr:from>
    <xdr:to>
      <xdr:col>4</xdr:col>
      <xdr:colOff>625306</xdr:colOff>
      <xdr:row>36</xdr:row>
      <xdr:rowOff>350494</xdr:rowOff>
    </xdr:to>
    <xdr:pic>
      <xdr:nvPicPr>
        <xdr:cNvPr id="105" name="図 20">
          <a:extLst>
            <a:ext uri="{FF2B5EF4-FFF2-40B4-BE49-F238E27FC236}">
              <a16:creationId xmlns:a16="http://schemas.microsoft.com/office/drawing/2014/main" id="{FB67A6FE-94C8-4A21-90C8-1F603C92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3836" y="6102988"/>
          <a:ext cx="356408" cy="267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340272</xdr:colOff>
      <xdr:row>38</xdr:row>
      <xdr:rowOff>38613</xdr:rowOff>
    </xdr:from>
    <xdr:to>
      <xdr:col>4</xdr:col>
      <xdr:colOff>592015</xdr:colOff>
      <xdr:row>38</xdr:row>
      <xdr:rowOff>364136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C42E82A5-B50B-4785-B915-EC87620BE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5210" y="6867305"/>
          <a:ext cx="251743" cy="32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190718</xdr:colOff>
      <xdr:row>39</xdr:row>
      <xdr:rowOff>35224</xdr:rowOff>
    </xdr:from>
    <xdr:to>
      <xdr:col>4</xdr:col>
      <xdr:colOff>691664</xdr:colOff>
      <xdr:row>40</xdr:row>
      <xdr:rowOff>690</xdr:rowOff>
    </xdr:to>
    <xdr:pic>
      <xdr:nvPicPr>
        <xdr:cNvPr id="107" name="図 10">
          <a:extLst>
            <a:ext uri="{FF2B5EF4-FFF2-40B4-BE49-F238E27FC236}">
              <a16:creationId xmlns:a16="http://schemas.microsoft.com/office/drawing/2014/main" id="{27BC0CD0-FA32-49E0-817A-43747779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5656" y="7268362"/>
          <a:ext cx="500946" cy="368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193432</xdr:colOff>
      <xdr:row>42</xdr:row>
      <xdr:rowOff>60297</xdr:rowOff>
    </xdr:from>
    <xdr:to>
      <xdr:col>4</xdr:col>
      <xdr:colOff>703486</xdr:colOff>
      <xdr:row>42</xdr:row>
      <xdr:rowOff>365419</xdr:rowOff>
    </xdr:to>
    <xdr:pic>
      <xdr:nvPicPr>
        <xdr:cNvPr id="108" name="図 12">
          <a:extLst>
            <a:ext uri="{FF2B5EF4-FFF2-40B4-BE49-F238E27FC236}">
              <a16:creationId xmlns:a16="http://schemas.microsoft.com/office/drawing/2014/main" id="{014ADD5F-1578-4E91-A2FB-C45DA7074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8370" y="8506774"/>
          <a:ext cx="510054" cy="305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199266</xdr:colOff>
      <xdr:row>40</xdr:row>
      <xdr:rowOff>36569</xdr:rowOff>
    </xdr:from>
    <xdr:to>
      <xdr:col>4</xdr:col>
      <xdr:colOff>741198</xdr:colOff>
      <xdr:row>40</xdr:row>
      <xdr:rowOff>400893</xdr:rowOff>
    </xdr:to>
    <xdr:pic>
      <xdr:nvPicPr>
        <xdr:cNvPr id="109" name="図 15">
          <a:extLst>
            <a:ext uri="{FF2B5EF4-FFF2-40B4-BE49-F238E27FC236}">
              <a16:creationId xmlns:a16="http://schemas.microsoft.com/office/drawing/2014/main" id="{9949631E-E81D-4CEA-8D1F-2E63F240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4204" y="7674154"/>
          <a:ext cx="541932" cy="36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220080</xdr:colOff>
      <xdr:row>41</xdr:row>
      <xdr:rowOff>37192</xdr:rowOff>
    </xdr:from>
    <xdr:to>
      <xdr:col>4</xdr:col>
      <xdr:colOff>698256</xdr:colOff>
      <xdr:row>41</xdr:row>
      <xdr:rowOff>389628</xdr:rowOff>
    </xdr:to>
    <xdr:pic>
      <xdr:nvPicPr>
        <xdr:cNvPr id="110" name="図 16">
          <a:extLst>
            <a:ext uri="{FF2B5EF4-FFF2-40B4-BE49-F238E27FC236}">
              <a16:creationId xmlns:a16="http://schemas.microsoft.com/office/drawing/2014/main" id="{23F7A635-B0CD-49E8-A6F3-FA39B335C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5018" y="8079223"/>
          <a:ext cx="478176" cy="352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323899</xdr:colOff>
      <xdr:row>43</xdr:row>
      <xdr:rowOff>33881</xdr:rowOff>
    </xdr:from>
    <xdr:to>
      <xdr:col>4</xdr:col>
      <xdr:colOff>592968</xdr:colOff>
      <xdr:row>43</xdr:row>
      <xdr:rowOff>381000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3BFBFFBB-D1A8-4FF2-A539-5045A6DCE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8837" y="8884804"/>
          <a:ext cx="269069" cy="347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328249</xdr:colOff>
      <xdr:row>47</xdr:row>
      <xdr:rowOff>30762</xdr:rowOff>
    </xdr:from>
    <xdr:to>
      <xdr:col>4</xdr:col>
      <xdr:colOff>597877</xdr:colOff>
      <xdr:row>47</xdr:row>
      <xdr:rowOff>382451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304B8560-BFB3-4970-8373-B006F19FF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187" y="10499470"/>
          <a:ext cx="269628" cy="351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158263</xdr:colOff>
      <xdr:row>44</xdr:row>
      <xdr:rowOff>29308</xdr:rowOff>
    </xdr:from>
    <xdr:to>
      <xdr:col>4</xdr:col>
      <xdr:colOff>701955</xdr:colOff>
      <xdr:row>44</xdr:row>
      <xdr:rowOff>388474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EBA000A6-425C-47B5-9BBE-00465443C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3201" y="9284677"/>
          <a:ext cx="543692" cy="35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138481</xdr:colOff>
      <xdr:row>45</xdr:row>
      <xdr:rowOff>34779</xdr:rowOff>
    </xdr:from>
    <xdr:to>
      <xdr:col>4</xdr:col>
      <xdr:colOff>726107</xdr:colOff>
      <xdr:row>45</xdr:row>
      <xdr:rowOff>353305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A1B2B897-38B6-4F9B-811F-A4B72FAA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3419" y="9694594"/>
          <a:ext cx="587626" cy="31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197096</xdr:colOff>
      <xdr:row>46</xdr:row>
      <xdr:rowOff>19195</xdr:rowOff>
    </xdr:from>
    <xdr:to>
      <xdr:col>4</xdr:col>
      <xdr:colOff>740787</xdr:colOff>
      <xdr:row>46</xdr:row>
      <xdr:rowOff>376164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89E6751E-718B-4C69-B43E-0BA5410B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2034" y="10083457"/>
          <a:ext cx="543691" cy="35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144157</xdr:colOff>
      <xdr:row>48</xdr:row>
      <xdr:rowOff>62096</xdr:rowOff>
    </xdr:from>
    <xdr:to>
      <xdr:col>4</xdr:col>
      <xdr:colOff>744232</xdr:colOff>
      <xdr:row>48</xdr:row>
      <xdr:rowOff>362134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5AE395C1-C921-4E53-9E16-4CA07513D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79114" y="10785231"/>
          <a:ext cx="300038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117527</xdr:colOff>
      <xdr:row>49</xdr:row>
      <xdr:rowOff>47537</xdr:rowOff>
    </xdr:from>
    <xdr:to>
      <xdr:col>4</xdr:col>
      <xdr:colOff>789931</xdr:colOff>
      <xdr:row>49</xdr:row>
      <xdr:rowOff>377699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9AFE81D9-3975-45B7-BA8C-1B6B47BC4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73586" y="11154016"/>
          <a:ext cx="330162" cy="672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111371</xdr:colOff>
      <xdr:row>50</xdr:row>
      <xdr:rowOff>39752</xdr:rowOff>
    </xdr:from>
    <xdr:to>
      <xdr:col>4</xdr:col>
      <xdr:colOff>814755</xdr:colOff>
      <xdr:row>50</xdr:row>
      <xdr:rowOff>357772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CFAEF658-E86A-4EE7-9DE9-AAA7BE46D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88991" y="11529116"/>
          <a:ext cx="318020" cy="70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282293</xdr:colOff>
      <xdr:row>56</xdr:row>
      <xdr:rowOff>19846</xdr:rowOff>
    </xdr:from>
    <xdr:to>
      <xdr:col>4</xdr:col>
      <xdr:colOff>621325</xdr:colOff>
      <xdr:row>56</xdr:row>
      <xdr:rowOff>394217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7F46D3BD-B2EC-446F-82D6-E6869A6DC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231" y="22621938"/>
          <a:ext cx="339032" cy="374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294775</xdr:colOff>
      <xdr:row>59</xdr:row>
      <xdr:rowOff>23758</xdr:rowOff>
    </xdr:from>
    <xdr:to>
      <xdr:col>4</xdr:col>
      <xdr:colOff>644062</xdr:colOff>
      <xdr:row>59</xdr:row>
      <xdr:rowOff>375292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D848C543-1143-45D6-9BE3-624F31D70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713" y="23839189"/>
          <a:ext cx="349287" cy="351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293077</xdr:colOff>
      <xdr:row>57</xdr:row>
      <xdr:rowOff>21866</xdr:rowOff>
    </xdr:from>
    <xdr:to>
      <xdr:col>4</xdr:col>
      <xdr:colOff>621323</xdr:colOff>
      <xdr:row>57</xdr:row>
      <xdr:rowOff>390888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80C153D8-42B0-4F3B-AE07-258334F93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015" y="23028404"/>
          <a:ext cx="328246" cy="369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304981</xdr:colOff>
      <xdr:row>58</xdr:row>
      <xdr:rowOff>14815</xdr:rowOff>
    </xdr:from>
    <xdr:to>
      <xdr:col>4</xdr:col>
      <xdr:colOff>628136</xdr:colOff>
      <xdr:row>58</xdr:row>
      <xdr:rowOff>380169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4E2800E4-1C8C-4103-96CB-E9E19B061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9919" y="23425800"/>
          <a:ext cx="323155" cy="365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82062</xdr:colOff>
      <xdr:row>220</xdr:row>
      <xdr:rowOff>47995</xdr:rowOff>
    </xdr:from>
    <xdr:to>
      <xdr:col>4</xdr:col>
      <xdr:colOff>834952</xdr:colOff>
      <xdr:row>221</xdr:row>
      <xdr:rowOff>528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7F1BDCC3-F9B7-443D-A4F8-7347D28E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679150" y="88148642"/>
          <a:ext cx="752890" cy="355945"/>
        </a:xfrm>
        <a:prstGeom prst="rect">
          <a:avLst/>
        </a:prstGeom>
      </xdr:spPr>
    </xdr:pic>
    <xdr:clientData/>
  </xdr:twoCellAnchor>
  <xdr:twoCellAnchor>
    <xdr:from>
      <xdr:col>4</xdr:col>
      <xdr:colOff>76545</xdr:colOff>
      <xdr:row>221</xdr:row>
      <xdr:rowOff>57649</xdr:rowOff>
    </xdr:from>
    <xdr:to>
      <xdr:col>4</xdr:col>
      <xdr:colOff>824927</xdr:colOff>
      <xdr:row>222</xdr:row>
      <xdr:rowOff>1261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E970875-F5E3-4630-822A-E778AD49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673633" y="88561708"/>
          <a:ext cx="748382" cy="347024"/>
        </a:xfrm>
        <a:prstGeom prst="rect">
          <a:avLst/>
        </a:prstGeom>
      </xdr:spPr>
    </xdr:pic>
    <xdr:clientData/>
  </xdr:twoCellAnchor>
  <xdr:twoCellAnchor>
    <xdr:from>
      <xdr:col>4</xdr:col>
      <xdr:colOff>166054</xdr:colOff>
      <xdr:row>213</xdr:row>
      <xdr:rowOff>49995</xdr:rowOff>
    </xdr:from>
    <xdr:to>
      <xdr:col>4</xdr:col>
      <xdr:colOff>711560</xdr:colOff>
      <xdr:row>213</xdr:row>
      <xdr:rowOff>379102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76B75890-D418-40B5-8DA8-8C31F47C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763142" y="85326760"/>
          <a:ext cx="545506" cy="329107"/>
        </a:xfrm>
        <a:prstGeom prst="rect">
          <a:avLst/>
        </a:prstGeom>
      </xdr:spPr>
    </xdr:pic>
    <xdr:clientData/>
  </xdr:twoCellAnchor>
  <xdr:twoCellAnchor>
    <xdr:from>
      <xdr:col>4</xdr:col>
      <xdr:colOff>87923</xdr:colOff>
      <xdr:row>222</xdr:row>
      <xdr:rowOff>40445</xdr:rowOff>
    </xdr:from>
    <xdr:to>
      <xdr:col>4</xdr:col>
      <xdr:colOff>836305</xdr:colOff>
      <xdr:row>222</xdr:row>
      <xdr:rowOff>387586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AB8FBA83-DE8A-4FF7-98C6-467CFD37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685011" y="88947916"/>
          <a:ext cx="748382" cy="347141"/>
        </a:xfrm>
        <a:prstGeom prst="rect">
          <a:avLst/>
        </a:prstGeom>
      </xdr:spPr>
    </xdr:pic>
    <xdr:clientData/>
  </xdr:twoCellAnchor>
  <xdr:twoCellAnchor>
    <xdr:from>
      <xdr:col>4</xdr:col>
      <xdr:colOff>134815</xdr:colOff>
      <xdr:row>239</xdr:row>
      <xdr:rowOff>42967</xdr:rowOff>
    </xdr:from>
    <xdr:to>
      <xdr:col>4</xdr:col>
      <xdr:colOff>791308</xdr:colOff>
      <xdr:row>239</xdr:row>
      <xdr:rowOff>365172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B73BD01-750E-4448-A439-B14031033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731903" y="95808438"/>
          <a:ext cx="656493" cy="322205"/>
        </a:xfrm>
        <a:prstGeom prst="rect">
          <a:avLst/>
        </a:prstGeom>
      </xdr:spPr>
    </xdr:pic>
    <xdr:clientData/>
  </xdr:twoCellAnchor>
  <xdr:twoCellAnchor>
    <xdr:from>
      <xdr:col>4</xdr:col>
      <xdr:colOff>137919</xdr:colOff>
      <xdr:row>216</xdr:row>
      <xdr:rowOff>32957</xdr:rowOff>
    </xdr:from>
    <xdr:to>
      <xdr:col>4</xdr:col>
      <xdr:colOff>824470</xdr:colOff>
      <xdr:row>216</xdr:row>
      <xdr:rowOff>381000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7DE5AC05-236B-4051-93E9-5ACBBED6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735007" y="86519957"/>
          <a:ext cx="686551" cy="348043"/>
        </a:xfrm>
        <a:prstGeom prst="rect">
          <a:avLst/>
        </a:prstGeom>
      </xdr:spPr>
    </xdr:pic>
    <xdr:clientData/>
  </xdr:twoCellAnchor>
  <xdr:twoCellAnchor>
    <xdr:from>
      <xdr:col>4</xdr:col>
      <xdr:colOff>301483</xdr:colOff>
      <xdr:row>217</xdr:row>
      <xdr:rowOff>45134</xdr:rowOff>
    </xdr:from>
    <xdr:to>
      <xdr:col>4</xdr:col>
      <xdr:colOff>542422</xdr:colOff>
      <xdr:row>217</xdr:row>
      <xdr:rowOff>379398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79429D03-55C8-4DB2-A698-DA218A65E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8571" y="86935546"/>
          <a:ext cx="240939" cy="33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275536</xdr:colOff>
      <xdr:row>219</xdr:row>
      <xdr:rowOff>30309</xdr:rowOff>
    </xdr:from>
    <xdr:to>
      <xdr:col>4</xdr:col>
      <xdr:colOff>589979</xdr:colOff>
      <xdr:row>219</xdr:row>
      <xdr:rowOff>366370</xdr:rowOff>
    </xdr:to>
    <xdr:pic>
      <xdr:nvPicPr>
        <xdr:cNvPr id="136" name="図 135" descr="color">
          <a:extLst>
            <a:ext uri="{FF2B5EF4-FFF2-40B4-BE49-F238E27FC236}">
              <a16:creationId xmlns:a16="http://schemas.microsoft.com/office/drawing/2014/main" id="{96905520-0924-40C3-8E91-C95C8959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72624" y="87727544"/>
          <a:ext cx="314443" cy="33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269631</xdr:colOff>
      <xdr:row>218</xdr:row>
      <xdr:rowOff>38403</xdr:rowOff>
    </xdr:from>
    <xdr:to>
      <xdr:col>4</xdr:col>
      <xdr:colOff>591436</xdr:colOff>
      <xdr:row>218</xdr:row>
      <xdr:rowOff>364281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CA4AC52C-CBE3-4F34-A8AA-AEFC636C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866719" y="87332227"/>
          <a:ext cx="321805" cy="325878"/>
        </a:xfrm>
        <a:prstGeom prst="rect">
          <a:avLst/>
        </a:prstGeom>
      </xdr:spPr>
    </xdr:pic>
    <xdr:clientData/>
  </xdr:twoCellAnchor>
  <xdr:twoCellAnchor>
    <xdr:from>
      <xdr:col>4</xdr:col>
      <xdr:colOff>252046</xdr:colOff>
      <xdr:row>223</xdr:row>
      <xdr:rowOff>25102</xdr:rowOff>
    </xdr:from>
    <xdr:to>
      <xdr:col>4</xdr:col>
      <xdr:colOff>592015</xdr:colOff>
      <xdr:row>223</xdr:row>
      <xdr:rowOff>388821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603AE15C-7B6B-4B1C-95BF-CC0262084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9134" y="89335984"/>
          <a:ext cx="339969" cy="36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275875</xdr:colOff>
      <xdr:row>224</xdr:row>
      <xdr:rowOff>35344</xdr:rowOff>
    </xdr:from>
    <xdr:to>
      <xdr:col>4</xdr:col>
      <xdr:colOff>548808</xdr:colOff>
      <xdr:row>224</xdr:row>
      <xdr:rowOff>362666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319C90CD-1E01-47EE-9339-686A4275D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2963" y="89749638"/>
          <a:ext cx="272933" cy="32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347433</xdr:colOff>
      <xdr:row>227</xdr:row>
      <xdr:rowOff>41399</xdr:rowOff>
    </xdr:from>
    <xdr:to>
      <xdr:col>4</xdr:col>
      <xdr:colOff>552707</xdr:colOff>
      <xdr:row>228</xdr:row>
      <xdr:rowOff>2956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A4EB5889-276A-45E1-BB5B-5BA82AA52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4521" y="90965928"/>
          <a:ext cx="205274" cy="356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288437</xdr:colOff>
      <xdr:row>225</xdr:row>
      <xdr:rowOff>36927</xdr:rowOff>
    </xdr:from>
    <xdr:to>
      <xdr:col>4</xdr:col>
      <xdr:colOff>533400</xdr:colOff>
      <xdr:row>225</xdr:row>
      <xdr:rowOff>388210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460FDF2B-714E-42B6-82A7-D491C3A7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5525" y="90154633"/>
          <a:ext cx="244963" cy="351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316522</xdr:colOff>
      <xdr:row>226</xdr:row>
      <xdr:rowOff>51165</xdr:rowOff>
    </xdr:from>
    <xdr:to>
      <xdr:col>4</xdr:col>
      <xdr:colOff>545123</xdr:colOff>
      <xdr:row>226</xdr:row>
      <xdr:rowOff>386395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526EAD18-6409-4FE5-8C7F-AA7AE399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3610" y="90572283"/>
          <a:ext cx="228601" cy="335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298939</xdr:colOff>
      <xdr:row>228</xdr:row>
      <xdr:rowOff>26354</xdr:rowOff>
    </xdr:from>
    <xdr:to>
      <xdr:col>4</xdr:col>
      <xdr:colOff>615462</xdr:colOff>
      <xdr:row>229</xdr:row>
      <xdr:rowOff>2958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E85D833-F171-4194-B751-DEE30ACA0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6027" y="91354295"/>
          <a:ext cx="316523" cy="37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293470</xdr:colOff>
      <xdr:row>229</xdr:row>
      <xdr:rowOff>15427</xdr:rowOff>
    </xdr:from>
    <xdr:to>
      <xdr:col>4</xdr:col>
      <xdr:colOff>569178</xdr:colOff>
      <xdr:row>230</xdr:row>
      <xdr:rowOff>15426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A35C2DD3-A9F4-4CBD-A2D2-8BF059E0F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0558" y="91746780"/>
          <a:ext cx="275708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314449</xdr:colOff>
      <xdr:row>230</xdr:row>
      <xdr:rowOff>41716</xdr:rowOff>
    </xdr:from>
    <xdr:to>
      <xdr:col>4</xdr:col>
      <xdr:colOff>550985</xdr:colOff>
      <xdr:row>230</xdr:row>
      <xdr:rowOff>386161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78CC9DF5-981B-4953-8518-8AAACB81D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1537" y="92176481"/>
          <a:ext cx="236536" cy="344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276341</xdr:colOff>
      <xdr:row>232</xdr:row>
      <xdr:rowOff>57405</xdr:rowOff>
    </xdr:from>
    <xdr:to>
      <xdr:col>4</xdr:col>
      <xdr:colOff>603740</xdr:colOff>
      <xdr:row>232</xdr:row>
      <xdr:rowOff>365545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9006698C-D19F-46F0-B502-34413D2AB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429" y="92998993"/>
          <a:ext cx="327399" cy="30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252046</xdr:colOff>
      <xdr:row>231</xdr:row>
      <xdr:rowOff>57456</xdr:rowOff>
    </xdr:from>
    <xdr:to>
      <xdr:col>4</xdr:col>
      <xdr:colOff>581365</xdr:colOff>
      <xdr:row>231</xdr:row>
      <xdr:rowOff>380639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F5E18DB5-D764-4DAE-9AB0-EF04C6602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9134" y="92595632"/>
          <a:ext cx="329319" cy="32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307139</xdr:colOff>
      <xdr:row>235</xdr:row>
      <xdr:rowOff>29986</xdr:rowOff>
    </xdr:from>
    <xdr:to>
      <xdr:col>4</xdr:col>
      <xdr:colOff>550985</xdr:colOff>
      <xdr:row>235</xdr:row>
      <xdr:rowOff>379021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A69E4EA7-88F6-4815-806D-83A802DB7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4227" y="94181810"/>
          <a:ext cx="243846" cy="34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300140</xdr:colOff>
      <xdr:row>233</xdr:row>
      <xdr:rowOff>26963</xdr:rowOff>
    </xdr:from>
    <xdr:to>
      <xdr:col>4</xdr:col>
      <xdr:colOff>516770</xdr:colOff>
      <xdr:row>233</xdr:row>
      <xdr:rowOff>358971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EC48A211-9E0F-4EA5-8851-0BCDB307A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7228" y="93371963"/>
          <a:ext cx="216630" cy="33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298938</xdr:colOff>
      <xdr:row>234</xdr:row>
      <xdr:rowOff>52350</xdr:rowOff>
    </xdr:from>
    <xdr:to>
      <xdr:col>4</xdr:col>
      <xdr:colOff>540197</xdr:colOff>
      <xdr:row>234</xdr:row>
      <xdr:rowOff>384358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25D7E2FF-76FD-4852-B758-7B2168576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6026" y="93800762"/>
          <a:ext cx="241259" cy="33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334214</xdr:colOff>
      <xdr:row>236</xdr:row>
      <xdr:rowOff>33722</xdr:rowOff>
    </xdr:from>
    <xdr:to>
      <xdr:col>4</xdr:col>
      <xdr:colOff>527600</xdr:colOff>
      <xdr:row>236</xdr:row>
      <xdr:rowOff>391302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B4930633-105F-4089-BAD3-624B0A01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1302" y="94588957"/>
          <a:ext cx="193386" cy="35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58615</xdr:colOff>
      <xdr:row>214</xdr:row>
      <xdr:rowOff>18170</xdr:rowOff>
    </xdr:from>
    <xdr:to>
      <xdr:col>4</xdr:col>
      <xdr:colOff>861646</xdr:colOff>
      <xdr:row>214</xdr:row>
      <xdr:rowOff>355321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D6CD646B-084E-49E9-AC68-61B91A16B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5703" y="85698346"/>
          <a:ext cx="803031" cy="33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93786</xdr:colOff>
      <xdr:row>255</xdr:row>
      <xdr:rowOff>54512</xdr:rowOff>
    </xdr:from>
    <xdr:to>
      <xdr:col>4</xdr:col>
      <xdr:colOff>820615</xdr:colOff>
      <xdr:row>256</xdr:row>
      <xdr:rowOff>2251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42144AF2-7486-48A5-B2A3-51E0383F0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2" t="17609" r="9885" b="13021"/>
        <a:stretch/>
      </xdr:blipFill>
      <xdr:spPr bwMode="auto">
        <a:xfrm>
          <a:off x="3690874" y="102274571"/>
          <a:ext cx="726829" cy="35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58616</xdr:colOff>
      <xdr:row>256</xdr:row>
      <xdr:rowOff>25204</xdr:rowOff>
    </xdr:from>
    <xdr:to>
      <xdr:col>4</xdr:col>
      <xdr:colOff>847616</xdr:colOff>
      <xdr:row>257</xdr:row>
      <xdr:rowOff>0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558FBABC-7106-4261-8C33-55D9F9206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4" t="12704" r="5854" b="10466"/>
        <a:stretch/>
      </xdr:blipFill>
      <xdr:spPr bwMode="auto">
        <a:xfrm>
          <a:off x="3655704" y="102648675"/>
          <a:ext cx="789000" cy="378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123093</xdr:colOff>
      <xdr:row>253</xdr:row>
      <xdr:rowOff>20401</xdr:rowOff>
    </xdr:from>
    <xdr:to>
      <xdr:col>4</xdr:col>
      <xdr:colOff>773724</xdr:colOff>
      <xdr:row>253</xdr:row>
      <xdr:rowOff>376142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59D9CF20-ECF8-46D9-9EFD-288D0858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720181" y="101433636"/>
          <a:ext cx="650631" cy="355741"/>
        </a:xfrm>
        <a:prstGeom prst="rect">
          <a:avLst/>
        </a:prstGeom>
      </xdr:spPr>
    </xdr:pic>
    <xdr:clientData/>
  </xdr:twoCellAnchor>
  <xdr:twoCellAnchor>
    <xdr:from>
      <xdr:col>4</xdr:col>
      <xdr:colOff>130083</xdr:colOff>
      <xdr:row>248</xdr:row>
      <xdr:rowOff>11990</xdr:rowOff>
    </xdr:from>
    <xdr:to>
      <xdr:col>4</xdr:col>
      <xdr:colOff>794757</xdr:colOff>
      <xdr:row>248</xdr:row>
      <xdr:rowOff>382105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88C19BE0-110F-4CEC-BE07-B432F914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727171" y="99408166"/>
          <a:ext cx="664674" cy="370115"/>
        </a:xfrm>
        <a:prstGeom prst="rect">
          <a:avLst/>
        </a:prstGeom>
      </xdr:spPr>
    </xdr:pic>
    <xdr:clientData/>
  </xdr:twoCellAnchor>
  <xdr:twoCellAnchor>
    <xdr:from>
      <xdr:col>4</xdr:col>
      <xdr:colOff>210940</xdr:colOff>
      <xdr:row>257</xdr:row>
      <xdr:rowOff>36815</xdr:rowOff>
    </xdr:from>
    <xdr:to>
      <xdr:col>4</xdr:col>
      <xdr:colOff>622850</xdr:colOff>
      <xdr:row>257</xdr:row>
      <xdr:rowOff>378513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C7B97FCF-0EAC-4111-BF42-9A3C94BB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808028" y="103063697"/>
          <a:ext cx="411910" cy="341698"/>
        </a:xfrm>
        <a:prstGeom prst="rect">
          <a:avLst/>
        </a:prstGeom>
      </xdr:spPr>
    </xdr:pic>
    <xdr:clientData/>
  </xdr:twoCellAnchor>
  <xdr:twoCellAnchor>
    <xdr:from>
      <xdr:col>4</xdr:col>
      <xdr:colOff>11725</xdr:colOff>
      <xdr:row>258</xdr:row>
      <xdr:rowOff>9965</xdr:rowOff>
    </xdr:from>
    <xdr:to>
      <xdr:col>4</xdr:col>
      <xdr:colOff>597877</xdr:colOff>
      <xdr:row>258</xdr:row>
      <xdr:rowOff>323337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D5EF454-FA84-4A16-A013-BC2E5E3A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8813" y="103440259"/>
          <a:ext cx="586152" cy="313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259967</xdr:colOff>
      <xdr:row>259</xdr:row>
      <xdr:rowOff>31782</xdr:rowOff>
    </xdr:from>
    <xdr:to>
      <xdr:col>4</xdr:col>
      <xdr:colOff>580292</xdr:colOff>
      <xdr:row>259</xdr:row>
      <xdr:rowOff>374720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2FBADD95-AF94-448B-9665-194D20C86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055" y="103865488"/>
          <a:ext cx="320325" cy="3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128954</xdr:colOff>
      <xdr:row>237</xdr:row>
      <xdr:rowOff>48651</xdr:rowOff>
    </xdr:from>
    <xdr:to>
      <xdr:col>4</xdr:col>
      <xdr:colOff>360071</xdr:colOff>
      <xdr:row>237</xdr:row>
      <xdr:rowOff>382804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84347D7F-A72E-49BE-9445-821074190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6042" y="95007298"/>
          <a:ext cx="231117" cy="334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633047</xdr:colOff>
      <xdr:row>258</xdr:row>
      <xdr:rowOff>14068</xdr:rowOff>
    </xdr:from>
    <xdr:to>
      <xdr:col>4</xdr:col>
      <xdr:colOff>858350</xdr:colOff>
      <xdr:row>258</xdr:row>
      <xdr:rowOff>365760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F27DD98A-E475-4454-8D01-F99DA7202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2" t="5423" r="23943" b="7818"/>
        <a:stretch/>
      </xdr:blipFill>
      <xdr:spPr bwMode="auto">
        <a:xfrm>
          <a:off x="4230135" y="103444362"/>
          <a:ext cx="225303" cy="35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468924</xdr:colOff>
      <xdr:row>237</xdr:row>
      <xdr:rowOff>25792</xdr:rowOff>
    </xdr:from>
    <xdr:to>
      <xdr:col>4</xdr:col>
      <xdr:colOff>716997</xdr:colOff>
      <xdr:row>237</xdr:row>
      <xdr:rowOff>383346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8221E8D5-8C41-4694-B5AA-694CF50F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8" r="27881"/>
        <a:stretch/>
      </xdr:blipFill>
      <xdr:spPr bwMode="auto">
        <a:xfrm>
          <a:off x="4066012" y="94984439"/>
          <a:ext cx="248073" cy="35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260831</xdr:colOff>
      <xdr:row>262</xdr:row>
      <xdr:rowOff>21308</xdr:rowOff>
    </xdr:from>
    <xdr:to>
      <xdr:col>4</xdr:col>
      <xdr:colOff>633181</xdr:colOff>
      <xdr:row>262</xdr:row>
      <xdr:rowOff>380261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75676F21-F02F-487F-A300-E7BCEFA8D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919" y="105065249"/>
          <a:ext cx="372350" cy="358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259404</xdr:colOff>
      <xdr:row>261</xdr:row>
      <xdr:rowOff>8788</xdr:rowOff>
    </xdr:from>
    <xdr:to>
      <xdr:col>4</xdr:col>
      <xdr:colOff>629557</xdr:colOff>
      <xdr:row>261</xdr:row>
      <xdr:rowOff>359883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35835EB9-1325-4A78-B7C5-D7463FAE2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6492" y="104649317"/>
          <a:ext cx="370153" cy="35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253119</xdr:colOff>
      <xdr:row>260</xdr:row>
      <xdr:rowOff>39272</xdr:rowOff>
    </xdr:from>
    <xdr:to>
      <xdr:col>4</xdr:col>
      <xdr:colOff>647798</xdr:colOff>
      <xdr:row>260</xdr:row>
      <xdr:rowOff>379574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D9E92C4A-1184-4324-A750-4EAB47547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0207" y="104276390"/>
          <a:ext cx="394679" cy="34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149236</xdr:colOff>
      <xdr:row>263</xdr:row>
      <xdr:rowOff>10695</xdr:rowOff>
    </xdr:from>
    <xdr:to>
      <xdr:col>4</xdr:col>
      <xdr:colOff>332712</xdr:colOff>
      <xdr:row>263</xdr:row>
      <xdr:rowOff>349681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01603DBD-D8EC-44EF-9D2D-1EA8E7DEF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324" y="105458048"/>
          <a:ext cx="183476" cy="338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362565</xdr:colOff>
      <xdr:row>263</xdr:row>
      <xdr:rowOff>71484</xdr:rowOff>
    </xdr:from>
    <xdr:to>
      <xdr:col>4</xdr:col>
      <xdr:colOff>794276</xdr:colOff>
      <xdr:row>263</xdr:row>
      <xdr:rowOff>341421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7764F44B-0647-4030-92A5-84069CCCF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9653" y="105518837"/>
          <a:ext cx="431711" cy="26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111369</xdr:colOff>
      <xdr:row>247</xdr:row>
      <xdr:rowOff>66130</xdr:rowOff>
    </xdr:from>
    <xdr:to>
      <xdr:col>4</xdr:col>
      <xdr:colOff>779585</xdr:colOff>
      <xdr:row>247</xdr:row>
      <xdr:rowOff>391541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E6481138-3AD1-4F64-B44A-D487204FF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8457" y="99058895"/>
          <a:ext cx="668216" cy="325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276692</xdr:colOff>
      <xdr:row>246</xdr:row>
      <xdr:rowOff>4103</xdr:rowOff>
    </xdr:from>
    <xdr:to>
      <xdr:col>4</xdr:col>
      <xdr:colOff>595826</xdr:colOff>
      <xdr:row>246</xdr:row>
      <xdr:rowOff>380695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632F57EB-303F-4F55-9A96-A8A14D1B4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4049" y="96982210"/>
          <a:ext cx="319134" cy="37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273105</xdr:colOff>
      <xdr:row>200</xdr:row>
      <xdr:rowOff>19344</xdr:rowOff>
    </xdr:from>
    <xdr:to>
      <xdr:col>4</xdr:col>
      <xdr:colOff>592016</xdr:colOff>
      <xdr:row>201</xdr:row>
      <xdr:rowOff>0</xdr:rowOff>
    </xdr:to>
    <xdr:pic>
      <xdr:nvPicPr>
        <xdr:cNvPr id="206" name="図 205" descr="detail">
          <a:extLst>
            <a:ext uri="{FF2B5EF4-FFF2-40B4-BE49-F238E27FC236}">
              <a16:creationId xmlns:a16="http://schemas.microsoft.com/office/drawing/2014/main" id="{6DAAC024-933A-40E1-9F18-FD72E7F5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0193" y="80051756"/>
          <a:ext cx="318911" cy="38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279029</xdr:colOff>
      <xdr:row>201</xdr:row>
      <xdr:rowOff>17080</xdr:rowOff>
    </xdr:from>
    <xdr:to>
      <xdr:col>4</xdr:col>
      <xdr:colOff>603738</xdr:colOff>
      <xdr:row>202</xdr:row>
      <xdr:rowOff>0</xdr:rowOff>
    </xdr:to>
    <xdr:pic>
      <xdr:nvPicPr>
        <xdr:cNvPr id="207" name="図 206" descr="detail">
          <a:extLst>
            <a:ext uri="{FF2B5EF4-FFF2-40B4-BE49-F238E27FC236}">
              <a16:creationId xmlns:a16="http://schemas.microsoft.com/office/drawing/2014/main" id="{53AE3E23-3302-451F-9398-C85688F9E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117" y="80452904"/>
          <a:ext cx="324709" cy="38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152399</xdr:colOff>
      <xdr:row>203</xdr:row>
      <xdr:rowOff>92107</xdr:rowOff>
    </xdr:from>
    <xdr:to>
      <xdr:col>4</xdr:col>
      <xdr:colOff>699780</xdr:colOff>
      <xdr:row>203</xdr:row>
      <xdr:rowOff>365798</xdr:rowOff>
    </xdr:to>
    <xdr:pic>
      <xdr:nvPicPr>
        <xdr:cNvPr id="208" name="図 207" descr="detail">
          <a:extLst>
            <a:ext uri="{FF2B5EF4-FFF2-40B4-BE49-F238E27FC236}">
              <a16:creationId xmlns:a16="http://schemas.microsoft.com/office/drawing/2014/main" id="{7D1CCCAC-DC28-4069-8CE6-9FA95613A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49487" y="81334754"/>
          <a:ext cx="547381" cy="273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270364</xdr:colOff>
      <xdr:row>202</xdr:row>
      <xdr:rowOff>66167</xdr:rowOff>
    </xdr:from>
    <xdr:to>
      <xdr:col>4</xdr:col>
      <xdr:colOff>629808</xdr:colOff>
      <xdr:row>202</xdr:row>
      <xdr:rowOff>389212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51E12141-E037-4C20-ABF0-63B5847ED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452" y="80905402"/>
          <a:ext cx="359444" cy="323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199293</xdr:colOff>
      <xdr:row>204</xdr:row>
      <xdr:rowOff>39875</xdr:rowOff>
    </xdr:from>
    <xdr:to>
      <xdr:col>4</xdr:col>
      <xdr:colOff>630127</xdr:colOff>
      <xdr:row>204</xdr:row>
      <xdr:rowOff>368183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5D2213B2-E6E7-4862-80DA-0E2E20F5F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6381" y="81685934"/>
          <a:ext cx="430834" cy="32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140677</xdr:colOff>
      <xdr:row>205</xdr:row>
      <xdr:rowOff>18172</xdr:rowOff>
    </xdr:from>
    <xdr:to>
      <xdr:col>4</xdr:col>
      <xdr:colOff>307144</xdr:colOff>
      <xdr:row>205</xdr:row>
      <xdr:rowOff>344284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FC9DA5A1-25AD-40B9-8F32-22E45CB8D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7765" y="82067643"/>
          <a:ext cx="166467" cy="32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370520</xdr:colOff>
      <xdr:row>205</xdr:row>
      <xdr:rowOff>32407</xdr:rowOff>
    </xdr:from>
    <xdr:to>
      <xdr:col>4</xdr:col>
      <xdr:colOff>676025</xdr:colOff>
      <xdr:row>205</xdr:row>
      <xdr:rowOff>340555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43C41A0-CCFC-4165-8009-0B7D523D7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7608" y="82081878"/>
          <a:ext cx="305505" cy="30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46892</xdr:colOff>
      <xdr:row>88</xdr:row>
      <xdr:rowOff>52879</xdr:rowOff>
    </xdr:from>
    <xdr:to>
      <xdr:col>4</xdr:col>
      <xdr:colOff>863844</xdr:colOff>
      <xdr:row>88</xdr:row>
      <xdr:rowOff>393487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F8B3C45D-2E71-41E2-B0E0-D38C8A9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643980" y="34903173"/>
          <a:ext cx="816952" cy="340608"/>
        </a:xfrm>
        <a:prstGeom prst="rect">
          <a:avLst/>
        </a:prstGeom>
      </xdr:spPr>
    </xdr:pic>
    <xdr:clientData/>
  </xdr:twoCellAnchor>
  <xdr:twoCellAnchor>
    <xdr:from>
      <xdr:col>4</xdr:col>
      <xdr:colOff>41031</xdr:colOff>
      <xdr:row>106</xdr:row>
      <xdr:rowOff>27549</xdr:rowOff>
    </xdr:from>
    <xdr:to>
      <xdr:col>4</xdr:col>
      <xdr:colOff>842463</xdr:colOff>
      <xdr:row>106</xdr:row>
      <xdr:rowOff>388194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DE21C95-D761-45B3-812A-557E4669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638119" y="42139255"/>
          <a:ext cx="801432" cy="360645"/>
        </a:xfrm>
        <a:prstGeom prst="rect">
          <a:avLst/>
        </a:prstGeom>
      </xdr:spPr>
    </xdr:pic>
    <xdr:clientData/>
  </xdr:twoCellAnchor>
  <xdr:twoCellAnchor>
    <xdr:from>
      <xdr:col>4</xdr:col>
      <xdr:colOff>81718</xdr:colOff>
      <xdr:row>119</xdr:row>
      <xdr:rowOff>31411</xdr:rowOff>
    </xdr:from>
    <xdr:to>
      <xdr:col>4</xdr:col>
      <xdr:colOff>814066</xdr:colOff>
      <xdr:row>120</xdr:row>
      <xdr:rowOff>0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935EFEAA-7C45-45BC-83D4-FA12AD219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678806" y="47387470"/>
          <a:ext cx="732348" cy="372001"/>
        </a:xfrm>
        <a:prstGeom prst="rect">
          <a:avLst/>
        </a:prstGeom>
      </xdr:spPr>
    </xdr:pic>
    <xdr:clientData/>
  </xdr:twoCellAnchor>
  <xdr:twoCellAnchor>
    <xdr:from>
      <xdr:col>4</xdr:col>
      <xdr:colOff>46892</xdr:colOff>
      <xdr:row>116</xdr:row>
      <xdr:rowOff>15827</xdr:rowOff>
    </xdr:from>
    <xdr:to>
      <xdr:col>4</xdr:col>
      <xdr:colOff>861646</xdr:colOff>
      <xdr:row>116</xdr:row>
      <xdr:rowOff>388847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13F1AF4C-D28E-4A68-9E95-673D6564C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643980" y="46161651"/>
          <a:ext cx="814754" cy="373020"/>
        </a:xfrm>
        <a:prstGeom prst="rect">
          <a:avLst/>
        </a:prstGeom>
      </xdr:spPr>
    </xdr:pic>
    <xdr:clientData/>
  </xdr:twoCellAnchor>
  <xdr:twoCellAnchor>
    <xdr:from>
      <xdr:col>4</xdr:col>
      <xdr:colOff>182397</xdr:colOff>
      <xdr:row>110</xdr:row>
      <xdr:rowOff>26821</xdr:rowOff>
    </xdr:from>
    <xdr:to>
      <xdr:col>4</xdr:col>
      <xdr:colOff>715108</xdr:colOff>
      <xdr:row>110</xdr:row>
      <xdr:rowOff>371034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3C00DF7A-B96A-4BF9-B448-79358232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779485" y="43752174"/>
          <a:ext cx="532711" cy="344213"/>
        </a:xfrm>
        <a:prstGeom prst="rect">
          <a:avLst/>
        </a:prstGeom>
      </xdr:spPr>
    </xdr:pic>
    <xdr:clientData/>
  </xdr:twoCellAnchor>
  <xdr:twoCellAnchor>
    <xdr:from>
      <xdr:col>4</xdr:col>
      <xdr:colOff>173433</xdr:colOff>
      <xdr:row>111</xdr:row>
      <xdr:rowOff>12288</xdr:rowOff>
    </xdr:from>
    <xdr:to>
      <xdr:col>4</xdr:col>
      <xdr:colOff>756139</xdr:colOff>
      <xdr:row>111</xdr:row>
      <xdr:rowOff>351070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97DA3E0E-415B-4152-8EB2-CAF19B9D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770521" y="44141053"/>
          <a:ext cx="582706" cy="338782"/>
        </a:xfrm>
        <a:prstGeom prst="rect">
          <a:avLst/>
        </a:prstGeom>
      </xdr:spPr>
    </xdr:pic>
    <xdr:clientData/>
  </xdr:twoCellAnchor>
  <xdr:twoCellAnchor>
    <xdr:from>
      <xdr:col>4</xdr:col>
      <xdr:colOff>140676</xdr:colOff>
      <xdr:row>112</xdr:row>
      <xdr:rowOff>23388</xdr:rowOff>
    </xdr:from>
    <xdr:to>
      <xdr:col>4</xdr:col>
      <xdr:colOff>718865</xdr:colOff>
      <xdr:row>112</xdr:row>
      <xdr:rowOff>384756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BB9235E5-56F3-4096-B569-ACBCA306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737764" y="44555564"/>
          <a:ext cx="578189" cy="361368"/>
        </a:xfrm>
        <a:prstGeom prst="rect">
          <a:avLst/>
        </a:prstGeom>
      </xdr:spPr>
    </xdr:pic>
    <xdr:clientData/>
  </xdr:twoCellAnchor>
  <xdr:twoCellAnchor>
    <xdr:from>
      <xdr:col>4</xdr:col>
      <xdr:colOff>176880</xdr:colOff>
      <xdr:row>156</xdr:row>
      <xdr:rowOff>46813</xdr:rowOff>
    </xdr:from>
    <xdr:to>
      <xdr:col>4</xdr:col>
      <xdr:colOff>668216</xdr:colOff>
      <xdr:row>157</xdr:row>
      <xdr:rowOff>0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BA8FFFF6-1FC0-48A1-B078-B674E070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773968" y="62329107"/>
          <a:ext cx="491336" cy="356599"/>
        </a:xfrm>
        <a:prstGeom prst="rect">
          <a:avLst/>
        </a:prstGeom>
      </xdr:spPr>
    </xdr:pic>
    <xdr:clientData/>
  </xdr:twoCellAnchor>
  <xdr:twoCellAnchor>
    <xdr:from>
      <xdr:col>4</xdr:col>
      <xdr:colOff>158951</xdr:colOff>
      <xdr:row>153</xdr:row>
      <xdr:rowOff>19929</xdr:rowOff>
    </xdr:from>
    <xdr:to>
      <xdr:col>4</xdr:col>
      <xdr:colOff>694157</xdr:colOff>
      <xdr:row>153</xdr:row>
      <xdr:rowOff>379658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F172F002-F9A1-4389-929D-21021AA26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756039" y="61091988"/>
          <a:ext cx="535206" cy="359729"/>
        </a:xfrm>
        <a:prstGeom prst="rect">
          <a:avLst/>
        </a:prstGeom>
      </xdr:spPr>
    </xdr:pic>
    <xdr:clientData/>
  </xdr:twoCellAnchor>
  <xdr:twoCellAnchor>
    <xdr:from>
      <xdr:col>4</xdr:col>
      <xdr:colOff>123092</xdr:colOff>
      <xdr:row>154</xdr:row>
      <xdr:rowOff>47183</xdr:rowOff>
    </xdr:from>
    <xdr:to>
      <xdr:col>4</xdr:col>
      <xdr:colOff>702167</xdr:colOff>
      <xdr:row>154</xdr:row>
      <xdr:rowOff>384978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916A0441-28DC-4CCE-AC09-8F1EC3AA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720180" y="61522654"/>
          <a:ext cx="579075" cy="337795"/>
        </a:xfrm>
        <a:prstGeom prst="rect">
          <a:avLst/>
        </a:prstGeom>
      </xdr:spPr>
    </xdr:pic>
    <xdr:clientData/>
  </xdr:twoCellAnchor>
  <xdr:twoCellAnchor>
    <xdr:from>
      <xdr:col>4</xdr:col>
      <xdr:colOff>180328</xdr:colOff>
      <xdr:row>155</xdr:row>
      <xdr:rowOff>18895</xdr:rowOff>
    </xdr:from>
    <xdr:to>
      <xdr:col>4</xdr:col>
      <xdr:colOff>689213</xdr:colOff>
      <xdr:row>155</xdr:row>
      <xdr:rowOff>378625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90386A4B-D38B-40A5-95E8-D8374E1E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777416" y="61897777"/>
          <a:ext cx="508885" cy="359730"/>
        </a:xfrm>
        <a:prstGeom prst="rect">
          <a:avLst/>
        </a:prstGeom>
      </xdr:spPr>
    </xdr:pic>
    <xdr:clientData/>
  </xdr:twoCellAnchor>
  <xdr:twoCellAnchor>
    <xdr:from>
      <xdr:col>4</xdr:col>
      <xdr:colOff>330660</xdr:colOff>
      <xdr:row>141</xdr:row>
      <xdr:rowOff>40800</xdr:rowOff>
    </xdr:from>
    <xdr:to>
      <xdr:col>4</xdr:col>
      <xdr:colOff>545354</xdr:colOff>
      <xdr:row>142</xdr:row>
      <xdr:rowOff>0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E2335DA3-5D7C-48AD-AB64-6E7328D8C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927748" y="56271918"/>
          <a:ext cx="214694" cy="362612"/>
        </a:xfrm>
        <a:prstGeom prst="rect">
          <a:avLst/>
        </a:prstGeom>
      </xdr:spPr>
    </xdr:pic>
    <xdr:clientData/>
  </xdr:twoCellAnchor>
  <xdr:twoCellAnchor>
    <xdr:from>
      <xdr:col>4</xdr:col>
      <xdr:colOff>164125</xdr:colOff>
      <xdr:row>144</xdr:row>
      <xdr:rowOff>41205</xdr:rowOff>
    </xdr:from>
    <xdr:to>
      <xdr:col>4</xdr:col>
      <xdr:colOff>697525</xdr:colOff>
      <xdr:row>145</xdr:row>
      <xdr:rowOff>0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E57D4940-87D3-4FCE-AFD0-343C6CAED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1213" y="57482558"/>
          <a:ext cx="533400" cy="36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46893</xdr:colOff>
      <xdr:row>142</xdr:row>
      <xdr:rowOff>39273</xdr:rowOff>
    </xdr:from>
    <xdr:to>
      <xdr:col>4</xdr:col>
      <xdr:colOff>829790</xdr:colOff>
      <xdr:row>142</xdr:row>
      <xdr:rowOff>344298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5C00AB50-335E-4F15-899C-2404863FD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643981" y="56673802"/>
          <a:ext cx="782897" cy="305025"/>
        </a:xfrm>
        <a:prstGeom prst="rect">
          <a:avLst/>
        </a:prstGeom>
      </xdr:spPr>
    </xdr:pic>
    <xdr:clientData/>
  </xdr:twoCellAnchor>
  <xdr:twoCellAnchor>
    <xdr:from>
      <xdr:col>4</xdr:col>
      <xdr:colOff>219291</xdr:colOff>
      <xdr:row>143</xdr:row>
      <xdr:rowOff>59271</xdr:rowOff>
    </xdr:from>
    <xdr:to>
      <xdr:col>4</xdr:col>
      <xdr:colOff>656493</xdr:colOff>
      <xdr:row>143</xdr:row>
      <xdr:rowOff>338877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F96AEF51-A163-4153-AF5A-609A5E81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816379" y="57097212"/>
          <a:ext cx="437202" cy="279606"/>
        </a:xfrm>
        <a:prstGeom prst="rect">
          <a:avLst/>
        </a:prstGeom>
      </xdr:spPr>
    </xdr:pic>
    <xdr:clientData/>
  </xdr:twoCellAnchor>
  <xdr:twoCellAnchor>
    <xdr:from>
      <xdr:col>4</xdr:col>
      <xdr:colOff>94130</xdr:colOff>
      <xdr:row>99</xdr:row>
      <xdr:rowOff>54201</xdr:rowOff>
    </xdr:from>
    <xdr:to>
      <xdr:col>4</xdr:col>
      <xdr:colOff>838200</xdr:colOff>
      <xdr:row>100</xdr:row>
      <xdr:rowOff>0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CB709B16-6557-4CFB-9195-268E0BAB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691218" y="39342025"/>
          <a:ext cx="744070" cy="349211"/>
        </a:xfrm>
        <a:prstGeom prst="rect">
          <a:avLst/>
        </a:prstGeom>
      </xdr:spPr>
    </xdr:pic>
    <xdr:clientData/>
  </xdr:twoCellAnchor>
  <xdr:twoCellAnchor>
    <xdr:from>
      <xdr:col>4</xdr:col>
      <xdr:colOff>82062</xdr:colOff>
      <xdr:row>135</xdr:row>
      <xdr:rowOff>31652</xdr:rowOff>
    </xdr:from>
    <xdr:to>
      <xdr:col>4</xdr:col>
      <xdr:colOff>794756</xdr:colOff>
      <xdr:row>135</xdr:row>
      <xdr:rowOff>367828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788E47BD-2D09-4463-AD4C-9A8A2915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679150" y="53842299"/>
          <a:ext cx="712694" cy="336176"/>
        </a:xfrm>
        <a:prstGeom prst="rect">
          <a:avLst/>
        </a:prstGeom>
      </xdr:spPr>
    </xdr:pic>
    <xdr:clientData/>
  </xdr:twoCellAnchor>
  <xdr:twoCellAnchor>
    <xdr:from>
      <xdr:col>4</xdr:col>
      <xdr:colOff>23447</xdr:colOff>
      <xdr:row>166</xdr:row>
      <xdr:rowOff>52753</xdr:rowOff>
    </xdr:from>
    <xdr:to>
      <xdr:col>4</xdr:col>
      <xdr:colOff>840976</xdr:colOff>
      <xdr:row>166</xdr:row>
      <xdr:rowOff>345829</xdr:rowOff>
    </xdr:to>
    <xdr:pic>
      <xdr:nvPicPr>
        <xdr:cNvPr id="253" name="図 252">
          <a:extLst>
            <a:ext uri="{FF2B5EF4-FFF2-40B4-BE49-F238E27FC236}">
              <a16:creationId xmlns:a16="http://schemas.microsoft.com/office/drawing/2014/main" id="{ED0BA115-A1A8-4A1D-A47D-11B039EB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620535" y="66369165"/>
          <a:ext cx="817529" cy="293076"/>
        </a:xfrm>
        <a:prstGeom prst="rect">
          <a:avLst/>
        </a:prstGeom>
      </xdr:spPr>
    </xdr:pic>
    <xdr:clientData/>
  </xdr:twoCellAnchor>
  <xdr:twoCellAnchor>
    <xdr:from>
      <xdr:col>4</xdr:col>
      <xdr:colOff>182768</xdr:colOff>
      <xdr:row>93</xdr:row>
      <xdr:rowOff>38753</xdr:rowOff>
    </xdr:from>
    <xdr:to>
      <xdr:col>4</xdr:col>
      <xdr:colOff>668461</xdr:colOff>
      <xdr:row>93</xdr:row>
      <xdr:rowOff>377031</xdr:rowOff>
    </xdr:to>
    <xdr:pic>
      <xdr:nvPicPr>
        <xdr:cNvPr id="265" name="図 264" descr="【Fred】スマイルブレックファーストモールド">
          <a:extLst>
            <a:ext uri="{FF2B5EF4-FFF2-40B4-BE49-F238E27FC236}">
              <a16:creationId xmlns:a16="http://schemas.microsoft.com/office/drawing/2014/main" id="{8FB6F41D-391E-41DC-8591-A74EAB276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9856" y="36906106"/>
          <a:ext cx="485693" cy="33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205589</xdr:colOff>
      <xdr:row>92</xdr:row>
      <xdr:rowOff>38903</xdr:rowOff>
    </xdr:from>
    <xdr:to>
      <xdr:col>4</xdr:col>
      <xdr:colOff>679098</xdr:colOff>
      <xdr:row>93</xdr:row>
      <xdr:rowOff>0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EA76F64F-C07E-4D2D-BB37-48DFD1E23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2677" y="36502844"/>
          <a:ext cx="473509" cy="36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326525</xdr:colOff>
      <xdr:row>91</xdr:row>
      <xdr:rowOff>57662</xdr:rowOff>
    </xdr:from>
    <xdr:to>
      <xdr:col>4</xdr:col>
      <xdr:colOff>562458</xdr:colOff>
      <xdr:row>91</xdr:row>
      <xdr:rowOff>393309</xdr:rowOff>
    </xdr:to>
    <xdr:pic>
      <xdr:nvPicPr>
        <xdr:cNvPr id="275" name="図 274">
          <a:extLst>
            <a:ext uri="{FF2B5EF4-FFF2-40B4-BE49-F238E27FC236}">
              <a16:creationId xmlns:a16="http://schemas.microsoft.com/office/drawing/2014/main" id="{12A4553F-34A6-4052-8AF6-3750EEA62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23613" y="36118191"/>
          <a:ext cx="235933" cy="33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293752</xdr:colOff>
      <xdr:row>97</xdr:row>
      <xdr:rowOff>23093</xdr:rowOff>
    </xdr:from>
    <xdr:to>
      <xdr:col>4</xdr:col>
      <xdr:colOff>568570</xdr:colOff>
      <xdr:row>97</xdr:row>
      <xdr:rowOff>359198</xdr:rowOff>
    </xdr:to>
    <xdr:pic>
      <xdr:nvPicPr>
        <xdr:cNvPr id="276" name="図 41" descr="color">
          <a:extLst>
            <a:ext uri="{FF2B5EF4-FFF2-40B4-BE49-F238E27FC236}">
              <a16:creationId xmlns:a16="http://schemas.microsoft.com/office/drawing/2014/main" id="{62EC3DE0-628C-413C-B585-916575BE1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0840" y="38504093"/>
          <a:ext cx="274818" cy="336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317831</xdr:colOff>
      <xdr:row>96</xdr:row>
      <xdr:rowOff>49619</xdr:rowOff>
    </xdr:from>
    <xdr:to>
      <xdr:col>4</xdr:col>
      <xdr:colOff>589308</xdr:colOff>
      <xdr:row>96</xdr:row>
      <xdr:rowOff>370003</xdr:rowOff>
    </xdr:to>
    <xdr:pic>
      <xdr:nvPicPr>
        <xdr:cNvPr id="277" name="図 45" descr="color">
          <a:extLst>
            <a:ext uri="{FF2B5EF4-FFF2-40B4-BE49-F238E27FC236}">
              <a16:creationId xmlns:a16="http://schemas.microsoft.com/office/drawing/2014/main" id="{3E374EE8-4058-4B92-9EEF-FA4D86C4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919" y="38127207"/>
          <a:ext cx="271477" cy="320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275494</xdr:colOff>
      <xdr:row>98</xdr:row>
      <xdr:rowOff>33962</xdr:rowOff>
    </xdr:from>
    <xdr:to>
      <xdr:col>4</xdr:col>
      <xdr:colOff>623548</xdr:colOff>
      <xdr:row>98</xdr:row>
      <xdr:rowOff>364426</xdr:rowOff>
    </xdr:to>
    <xdr:pic>
      <xdr:nvPicPr>
        <xdr:cNvPr id="278" name="図 42" descr="color">
          <a:extLst>
            <a:ext uri="{FF2B5EF4-FFF2-40B4-BE49-F238E27FC236}">
              <a16:creationId xmlns:a16="http://schemas.microsoft.com/office/drawing/2014/main" id="{EA1ABAE6-9A8C-4F2C-B4D2-C7C3046E9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2582" y="38918374"/>
          <a:ext cx="348054" cy="330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293077</xdr:colOff>
      <xdr:row>95</xdr:row>
      <xdr:rowOff>62132</xdr:rowOff>
    </xdr:from>
    <xdr:to>
      <xdr:col>4</xdr:col>
      <xdr:colOff>562708</xdr:colOff>
      <xdr:row>95</xdr:row>
      <xdr:rowOff>370881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48BC7B30-8AEE-447A-8572-A304AC30A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0165" y="37736308"/>
          <a:ext cx="269631" cy="30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140677</xdr:colOff>
      <xdr:row>148</xdr:row>
      <xdr:rowOff>42789</xdr:rowOff>
    </xdr:from>
    <xdr:to>
      <xdr:col>4</xdr:col>
      <xdr:colOff>350980</xdr:colOff>
      <xdr:row>148</xdr:row>
      <xdr:rowOff>388620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2BF7E42E-91AF-4B90-A833-7FAC1E9E6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4" t="9393" r="22018" b="16136"/>
        <a:stretch/>
      </xdr:blipFill>
      <xdr:spPr bwMode="auto">
        <a:xfrm>
          <a:off x="3737765" y="59097789"/>
          <a:ext cx="210303" cy="345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433754</xdr:colOff>
      <xdr:row>148</xdr:row>
      <xdr:rowOff>20285</xdr:rowOff>
    </xdr:from>
    <xdr:to>
      <xdr:col>4</xdr:col>
      <xdr:colOff>709246</xdr:colOff>
      <xdr:row>149</xdr:row>
      <xdr:rowOff>1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DA118C75-B967-4835-B82D-A7B3E99CD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0" t="8632" r="24691" b="9797"/>
        <a:stretch/>
      </xdr:blipFill>
      <xdr:spPr bwMode="auto">
        <a:xfrm>
          <a:off x="4030842" y="59075285"/>
          <a:ext cx="275492" cy="383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269632</xdr:colOff>
      <xdr:row>157</xdr:row>
      <xdr:rowOff>67994</xdr:rowOff>
    </xdr:from>
    <xdr:to>
      <xdr:col>4</xdr:col>
      <xdr:colOff>364278</xdr:colOff>
      <xdr:row>157</xdr:row>
      <xdr:rowOff>378655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FABA1F25-46E5-43B8-BDA0-2376CED3E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56" t="14695" r="41162" b="13380"/>
        <a:stretch/>
      </xdr:blipFill>
      <xdr:spPr bwMode="auto">
        <a:xfrm>
          <a:off x="3866720" y="62753700"/>
          <a:ext cx="94646" cy="3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463062</xdr:colOff>
      <xdr:row>157</xdr:row>
      <xdr:rowOff>38686</xdr:rowOff>
    </xdr:from>
    <xdr:to>
      <xdr:col>4</xdr:col>
      <xdr:colOff>615461</xdr:colOff>
      <xdr:row>158</xdr:row>
      <xdr:rowOff>374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9685ACD1-B59A-40F4-9817-CEAF2B846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02" t="17968" r="37540" b="15118"/>
        <a:stretch/>
      </xdr:blipFill>
      <xdr:spPr bwMode="auto">
        <a:xfrm>
          <a:off x="4060150" y="62724392"/>
          <a:ext cx="152399" cy="3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246185</xdr:colOff>
      <xdr:row>150</xdr:row>
      <xdr:rowOff>39082</xdr:rowOff>
    </xdr:from>
    <xdr:to>
      <xdr:col>4</xdr:col>
      <xdr:colOff>615462</xdr:colOff>
      <xdr:row>151</xdr:row>
      <xdr:rowOff>5845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DF696AC9-790B-48FC-9D1F-C6B0BE4E5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3273" y="59900906"/>
          <a:ext cx="369277" cy="3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276721</xdr:colOff>
      <xdr:row>149</xdr:row>
      <xdr:rowOff>40445</xdr:rowOff>
    </xdr:from>
    <xdr:to>
      <xdr:col>4</xdr:col>
      <xdr:colOff>603738</xdr:colOff>
      <xdr:row>150</xdr:row>
      <xdr:rowOff>0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AC02519B-4008-4885-ADAD-E979942E9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-7723" b="8815"/>
        <a:stretch/>
      </xdr:blipFill>
      <xdr:spPr bwMode="auto">
        <a:xfrm>
          <a:off x="3873809" y="59498857"/>
          <a:ext cx="327017" cy="362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225118</xdr:colOff>
      <xdr:row>152</xdr:row>
      <xdr:rowOff>39030</xdr:rowOff>
    </xdr:from>
    <xdr:to>
      <xdr:col>4</xdr:col>
      <xdr:colOff>655380</xdr:colOff>
      <xdr:row>152</xdr:row>
      <xdr:rowOff>386926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7A7664CF-A56D-45BE-99E9-B4DA80916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2206" y="60707677"/>
          <a:ext cx="430262" cy="347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328247</xdr:colOff>
      <xdr:row>151</xdr:row>
      <xdr:rowOff>38686</xdr:rowOff>
    </xdr:from>
    <xdr:to>
      <xdr:col>4</xdr:col>
      <xdr:colOff>498231</xdr:colOff>
      <xdr:row>151</xdr:row>
      <xdr:rowOff>396240</xdr:rowOff>
    </xdr:to>
    <xdr:pic>
      <xdr:nvPicPr>
        <xdr:cNvPr id="293" name="図 16">
          <a:extLst>
            <a:ext uri="{FF2B5EF4-FFF2-40B4-BE49-F238E27FC236}">
              <a16:creationId xmlns:a16="http://schemas.microsoft.com/office/drawing/2014/main" id="{4633A752-5492-474C-B5AF-ACDEB954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5335" y="60303921"/>
          <a:ext cx="169984" cy="35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225084</xdr:colOff>
      <xdr:row>160</xdr:row>
      <xdr:rowOff>54513</xdr:rowOff>
    </xdr:from>
    <xdr:to>
      <xdr:col>4</xdr:col>
      <xdr:colOff>703616</xdr:colOff>
      <xdr:row>160</xdr:row>
      <xdr:rowOff>382759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FD0E9222-20A1-4CFA-81D3-6C515EB5E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2172" y="63950454"/>
          <a:ext cx="478532" cy="32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58616</xdr:colOff>
      <xdr:row>158</xdr:row>
      <xdr:rowOff>26330</xdr:rowOff>
    </xdr:from>
    <xdr:to>
      <xdr:col>4</xdr:col>
      <xdr:colOff>302815</xdr:colOff>
      <xdr:row>158</xdr:row>
      <xdr:rowOff>383907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901DC2CE-7A72-41CD-8E1F-6E3B51FC7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5704" y="63115448"/>
          <a:ext cx="244199" cy="357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355943</xdr:colOff>
      <xdr:row>158</xdr:row>
      <xdr:rowOff>31066</xdr:rowOff>
    </xdr:from>
    <xdr:to>
      <xdr:col>4</xdr:col>
      <xdr:colOff>767425</xdr:colOff>
      <xdr:row>159</xdr:row>
      <xdr:rowOff>1</xdr:rowOff>
    </xdr:to>
    <xdr:pic>
      <xdr:nvPicPr>
        <xdr:cNvPr id="296" name="図 295">
          <a:extLst>
            <a:ext uri="{FF2B5EF4-FFF2-40B4-BE49-F238E27FC236}">
              <a16:creationId xmlns:a16="http://schemas.microsoft.com/office/drawing/2014/main" id="{2DB4FF07-EC96-495D-A534-5D1163558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3031" y="63120184"/>
          <a:ext cx="411482" cy="372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339969</xdr:colOff>
      <xdr:row>129</xdr:row>
      <xdr:rowOff>42788</xdr:rowOff>
    </xdr:from>
    <xdr:to>
      <xdr:col>4</xdr:col>
      <xdr:colOff>521584</xdr:colOff>
      <xdr:row>130</xdr:row>
      <xdr:rowOff>2956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B56F62FB-FF34-44C1-AB35-27A0CBC66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8" t="17589" r="23574" b="14572"/>
        <a:stretch/>
      </xdr:blipFill>
      <xdr:spPr bwMode="auto">
        <a:xfrm>
          <a:off x="3937057" y="51432964"/>
          <a:ext cx="181615" cy="35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339970</xdr:colOff>
      <xdr:row>102</xdr:row>
      <xdr:rowOff>32825</xdr:rowOff>
    </xdr:from>
    <xdr:to>
      <xdr:col>4</xdr:col>
      <xdr:colOff>476442</xdr:colOff>
      <xdr:row>103</xdr:row>
      <xdr:rowOff>0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E5629725-0E35-4875-A9A1-556BA5641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7" t="14998" r="29032" b="14601"/>
        <a:stretch/>
      </xdr:blipFill>
      <xdr:spPr bwMode="auto">
        <a:xfrm>
          <a:off x="3937058" y="40530884"/>
          <a:ext cx="136472" cy="37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228601</xdr:colOff>
      <xdr:row>140</xdr:row>
      <xdr:rowOff>21184</xdr:rowOff>
    </xdr:from>
    <xdr:to>
      <xdr:col>4</xdr:col>
      <xdr:colOff>674077</xdr:colOff>
      <xdr:row>140</xdr:row>
      <xdr:rowOff>376525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1484DBD8-36C3-4A3B-910F-2289D2A2B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9" t="15977" r="19274" b="14343"/>
        <a:stretch/>
      </xdr:blipFill>
      <xdr:spPr bwMode="auto">
        <a:xfrm>
          <a:off x="3825689" y="55848890"/>
          <a:ext cx="445476" cy="355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91715</xdr:colOff>
      <xdr:row>128</xdr:row>
      <xdr:rowOff>42789</xdr:rowOff>
    </xdr:from>
    <xdr:to>
      <xdr:col>4</xdr:col>
      <xdr:colOff>745500</xdr:colOff>
      <xdr:row>128</xdr:row>
      <xdr:rowOff>363514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F60C6F41-00AB-41CC-925B-A64B830D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688803" y="51029554"/>
          <a:ext cx="653785" cy="320725"/>
        </a:xfrm>
        <a:prstGeom prst="rect">
          <a:avLst/>
        </a:prstGeom>
      </xdr:spPr>
    </xdr:pic>
    <xdr:clientData/>
  </xdr:twoCellAnchor>
  <xdr:twoCellAnchor>
    <xdr:from>
      <xdr:col>4</xdr:col>
      <xdr:colOff>123437</xdr:colOff>
      <xdr:row>132</xdr:row>
      <xdr:rowOff>26103</xdr:rowOff>
    </xdr:from>
    <xdr:to>
      <xdr:col>4</xdr:col>
      <xdr:colOff>785446</xdr:colOff>
      <xdr:row>132</xdr:row>
      <xdr:rowOff>363275</xdr:rowOff>
    </xdr:to>
    <xdr:pic>
      <xdr:nvPicPr>
        <xdr:cNvPr id="302" name="図 301">
          <a:extLst>
            <a:ext uri="{FF2B5EF4-FFF2-40B4-BE49-F238E27FC236}">
              <a16:creationId xmlns:a16="http://schemas.microsoft.com/office/drawing/2014/main" id="{677575A5-4751-4D91-A517-A27A4568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720525" y="52626515"/>
          <a:ext cx="662009" cy="337172"/>
        </a:xfrm>
        <a:prstGeom prst="rect">
          <a:avLst/>
        </a:prstGeom>
      </xdr:spPr>
    </xdr:pic>
    <xdr:clientData/>
  </xdr:twoCellAnchor>
  <xdr:twoCellAnchor>
    <xdr:from>
      <xdr:col>4</xdr:col>
      <xdr:colOff>181707</xdr:colOff>
      <xdr:row>120</xdr:row>
      <xdr:rowOff>16854</xdr:rowOff>
    </xdr:from>
    <xdr:to>
      <xdr:col>4</xdr:col>
      <xdr:colOff>724128</xdr:colOff>
      <xdr:row>120</xdr:row>
      <xdr:rowOff>369800</xdr:rowOff>
    </xdr:to>
    <xdr:pic>
      <xdr:nvPicPr>
        <xdr:cNvPr id="307" name="図 306" descr="でっかい鉛筆削り！削るのは鉛筆ではなく野菜！？キャロットシャープナー＆ピーラー">
          <a:extLst>
            <a:ext uri="{FF2B5EF4-FFF2-40B4-BE49-F238E27FC236}">
              <a16:creationId xmlns:a16="http://schemas.microsoft.com/office/drawing/2014/main" id="{2307722E-A6D5-4B54-87A3-97B36E82D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8795" y="47776325"/>
          <a:ext cx="542421" cy="352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304093</xdr:colOff>
      <xdr:row>118</xdr:row>
      <xdr:rowOff>11076</xdr:rowOff>
    </xdr:from>
    <xdr:to>
      <xdr:col>4</xdr:col>
      <xdr:colOff>620109</xdr:colOff>
      <xdr:row>118</xdr:row>
      <xdr:rowOff>390722</xdr:rowOff>
    </xdr:to>
    <xdr:pic>
      <xdr:nvPicPr>
        <xdr:cNvPr id="309" name="図 35" descr="color">
          <a:extLst>
            <a:ext uri="{FF2B5EF4-FFF2-40B4-BE49-F238E27FC236}">
              <a16:creationId xmlns:a16="http://schemas.microsoft.com/office/drawing/2014/main" id="{74E45C49-BD46-4CEF-94F1-F048C6A94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1181" y="46963723"/>
          <a:ext cx="316016" cy="379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281355</xdr:colOff>
      <xdr:row>117</xdr:row>
      <xdr:rowOff>41031</xdr:rowOff>
    </xdr:from>
    <xdr:to>
      <xdr:col>4</xdr:col>
      <xdr:colOff>627185</xdr:colOff>
      <xdr:row>118</xdr:row>
      <xdr:rowOff>331</xdr:rowOff>
    </xdr:to>
    <xdr:pic>
      <xdr:nvPicPr>
        <xdr:cNvPr id="310" name="図 36" descr="color">
          <a:extLst>
            <a:ext uri="{FF2B5EF4-FFF2-40B4-BE49-F238E27FC236}">
              <a16:creationId xmlns:a16="http://schemas.microsoft.com/office/drawing/2014/main" id="{ECA9AD77-9B63-409E-AC6E-510D079A6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t="13367" r="1667"/>
        <a:stretch/>
      </xdr:blipFill>
      <xdr:spPr bwMode="auto">
        <a:xfrm>
          <a:off x="3878443" y="46590266"/>
          <a:ext cx="345830" cy="362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147543</xdr:colOff>
      <xdr:row>124</xdr:row>
      <xdr:rowOff>62059</xdr:rowOff>
    </xdr:from>
    <xdr:to>
      <xdr:col>4</xdr:col>
      <xdr:colOff>816696</xdr:colOff>
      <xdr:row>124</xdr:row>
      <xdr:rowOff>300270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3B976F81-10F7-4536-B0C4-D80190C33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154070">
          <a:off x="3960102" y="49757588"/>
          <a:ext cx="238211" cy="669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362942</xdr:colOff>
      <xdr:row>126</xdr:row>
      <xdr:rowOff>18498</xdr:rowOff>
    </xdr:from>
    <xdr:to>
      <xdr:col>4</xdr:col>
      <xdr:colOff>497033</xdr:colOff>
      <xdr:row>127</xdr:row>
      <xdr:rowOff>0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973FEC2F-7FAC-448A-98AC-DD94F5AD1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0030" y="50198439"/>
          <a:ext cx="134091" cy="38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362943</xdr:colOff>
      <xdr:row>127</xdr:row>
      <xdr:rowOff>17338</xdr:rowOff>
    </xdr:from>
    <xdr:to>
      <xdr:col>4</xdr:col>
      <xdr:colOff>498231</xdr:colOff>
      <xdr:row>128</xdr:row>
      <xdr:rowOff>3157</xdr:rowOff>
    </xdr:to>
    <xdr:pic>
      <xdr:nvPicPr>
        <xdr:cNvPr id="314" name="図 313">
          <a:extLst>
            <a:ext uri="{FF2B5EF4-FFF2-40B4-BE49-F238E27FC236}">
              <a16:creationId xmlns:a16="http://schemas.microsoft.com/office/drawing/2014/main" id="{E5F5F8C7-5FDA-4576-A2D5-31ABD1D5E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0031" y="50600691"/>
          <a:ext cx="135288" cy="38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346795</xdr:colOff>
      <xdr:row>122</xdr:row>
      <xdr:rowOff>31599</xdr:rowOff>
    </xdr:from>
    <xdr:to>
      <xdr:col>4</xdr:col>
      <xdr:colOff>554223</xdr:colOff>
      <xdr:row>123</xdr:row>
      <xdr:rowOff>3361</xdr:rowOff>
    </xdr:to>
    <xdr:pic>
      <xdr:nvPicPr>
        <xdr:cNvPr id="315" name="図 72" descr="color">
          <a:extLst>
            <a:ext uri="{FF2B5EF4-FFF2-40B4-BE49-F238E27FC236}">
              <a16:creationId xmlns:a16="http://schemas.microsoft.com/office/drawing/2014/main" id="{54CC8808-620D-49CF-A344-FF4AA2DE2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883" y="48597893"/>
          <a:ext cx="207428" cy="37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281354</xdr:colOff>
      <xdr:row>123</xdr:row>
      <xdr:rowOff>16764</xdr:rowOff>
    </xdr:from>
    <xdr:to>
      <xdr:col>4</xdr:col>
      <xdr:colOff>569448</xdr:colOff>
      <xdr:row>123</xdr:row>
      <xdr:rowOff>373053</xdr:rowOff>
    </xdr:to>
    <xdr:pic>
      <xdr:nvPicPr>
        <xdr:cNvPr id="316" name="図 315" descr="color">
          <a:extLst>
            <a:ext uri="{FF2B5EF4-FFF2-40B4-BE49-F238E27FC236}">
              <a16:creationId xmlns:a16="http://schemas.microsoft.com/office/drawing/2014/main" id="{E5C64316-F86E-4F6F-96BE-76BC5C9A0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8442" y="48986470"/>
          <a:ext cx="288094" cy="35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339149</xdr:colOff>
      <xdr:row>121</xdr:row>
      <xdr:rowOff>28083</xdr:rowOff>
    </xdr:from>
    <xdr:to>
      <xdr:col>4</xdr:col>
      <xdr:colOff>516945</xdr:colOff>
      <xdr:row>121</xdr:row>
      <xdr:rowOff>388620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AB75A70B-0F8F-4E5C-BC7F-143AFAC44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6237" y="48190965"/>
          <a:ext cx="177796" cy="360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283728</xdr:colOff>
      <xdr:row>108</xdr:row>
      <xdr:rowOff>40827</xdr:rowOff>
    </xdr:from>
    <xdr:to>
      <xdr:col>4</xdr:col>
      <xdr:colOff>574056</xdr:colOff>
      <xdr:row>109</xdr:row>
      <xdr:rowOff>0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6D1F6A01-DB82-48FC-A656-270C63982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0816" y="42959356"/>
          <a:ext cx="290328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181708</xdr:colOff>
      <xdr:row>107</xdr:row>
      <xdr:rowOff>30923</xdr:rowOff>
    </xdr:from>
    <xdr:to>
      <xdr:col>4</xdr:col>
      <xdr:colOff>666836</xdr:colOff>
      <xdr:row>107</xdr:row>
      <xdr:rowOff>384011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51FCE4BE-34BE-4400-A81B-E30FB1D09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8796" y="42546041"/>
          <a:ext cx="485128" cy="35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211016</xdr:colOff>
      <xdr:row>131</xdr:row>
      <xdr:rowOff>25010</xdr:rowOff>
    </xdr:from>
    <xdr:to>
      <xdr:col>4</xdr:col>
      <xdr:colOff>603739</xdr:colOff>
      <xdr:row>131</xdr:row>
      <xdr:rowOff>386817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677316E7-7276-49E8-9A8C-303133628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104" y="52222010"/>
          <a:ext cx="392723" cy="36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218450</xdr:colOff>
      <xdr:row>130</xdr:row>
      <xdr:rowOff>17629</xdr:rowOff>
    </xdr:from>
    <xdr:to>
      <xdr:col>4</xdr:col>
      <xdr:colOff>631903</xdr:colOff>
      <xdr:row>130</xdr:row>
      <xdr:rowOff>391426</xdr:rowOff>
    </xdr:to>
    <xdr:pic>
      <xdr:nvPicPr>
        <xdr:cNvPr id="322" name="図 321">
          <a:extLst>
            <a:ext uri="{FF2B5EF4-FFF2-40B4-BE49-F238E27FC236}">
              <a16:creationId xmlns:a16="http://schemas.microsoft.com/office/drawing/2014/main" id="{7331CB76-D15B-4FE0-8B51-4FEA0D43C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5538" y="51811217"/>
          <a:ext cx="413453" cy="373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93785</xdr:colOff>
      <xdr:row>136</xdr:row>
      <xdr:rowOff>25935</xdr:rowOff>
    </xdr:from>
    <xdr:to>
      <xdr:col>4</xdr:col>
      <xdr:colOff>753063</xdr:colOff>
      <xdr:row>136</xdr:row>
      <xdr:rowOff>383511</xdr:rowOff>
    </xdr:to>
    <xdr:pic>
      <xdr:nvPicPr>
        <xdr:cNvPr id="331" name="図 330">
          <a:extLst>
            <a:ext uri="{FF2B5EF4-FFF2-40B4-BE49-F238E27FC236}">
              <a16:creationId xmlns:a16="http://schemas.microsoft.com/office/drawing/2014/main" id="{94A3838D-2866-4CFE-A1C0-9DA80A523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0873" y="54239994"/>
          <a:ext cx="659278" cy="35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222612</xdr:colOff>
      <xdr:row>103</xdr:row>
      <xdr:rowOff>36303</xdr:rowOff>
    </xdr:from>
    <xdr:to>
      <xdr:col>4</xdr:col>
      <xdr:colOff>652666</xdr:colOff>
      <xdr:row>104</xdr:row>
      <xdr:rowOff>0</xdr:rowOff>
    </xdr:to>
    <xdr:pic>
      <xdr:nvPicPr>
        <xdr:cNvPr id="332" name="図 19">
          <a:extLst>
            <a:ext uri="{FF2B5EF4-FFF2-40B4-BE49-F238E27FC236}">
              <a16:creationId xmlns:a16="http://schemas.microsoft.com/office/drawing/2014/main" id="{77ABE185-8C17-46C2-8B30-071389C43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700" y="40937774"/>
          <a:ext cx="430054" cy="367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328246</xdr:colOff>
      <xdr:row>137</xdr:row>
      <xdr:rowOff>27549</xdr:rowOff>
    </xdr:from>
    <xdr:to>
      <xdr:col>4</xdr:col>
      <xdr:colOff>551237</xdr:colOff>
      <xdr:row>137</xdr:row>
      <xdr:rowOff>380414</xdr:rowOff>
    </xdr:to>
    <xdr:pic>
      <xdr:nvPicPr>
        <xdr:cNvPr id="335" name="図 334">
          <a:extLst>
            <a:ext uri="{FF2B5EF4-FFF2-40B4-BE49-F238E27FC236}">
              <a16:creationId xmlns:a16="http://schemas.microsoft.com/office/drawing/2014/main" id="{92FE3103-029C-4D06-B0C3-0CB463678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5334" y="54645020"/>
          <a:ext cx="222991" cy="35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489438</xdr:colOff>
      <xdr:row>138</xdr:row>
      <xdr:rowOff>25791</xdr:rowOff>
    </xdr:from>
    <xdr:to>
      <xdr:col>4</xdr:col>
      <xdr:colOff>725658</xdr:colOff>
      <xdr:row>138</xdr:row>
      <xdr:rowOff>388621</xdr:rowOff>
    </xdr:to>
    <xdr:pic>
      <xdr:nvPicPr>
        <xdr:cNvPr id="336" name="図 335">
          <a:extLst>
            <a:ext uri="{FF2B5EF4-FFF2-40B4-BE49-F238E27FC236}">
              <a16:creationId xmlns:a16="http://schemas.microsoft.com/office/drawing/2014/main" id="{ECB00B5B-084C-40DF-B652-D5163547C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6526" y="55046673"/>
          <a:ext cx="236220" cy="362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117231</xdr:colOff>
      <xdr:row>138</xdr:row>
      <xdr:rowOff>77081</xdr:rowOff>
    </xdr:from>
    <xdr:to>
      <xdr:col>4</xdr:col>
      <xdr:colOff>427386</xdr:colOff>
      <xdr:row>138</xdr:row>
      <xdr:rowOff>369256</xdr:rowOff>
    </xdr:to>
    <xdr:pic>
      <xdr:nvPicPr>
        <xdr:cNvPr id="337" name="図 336">
          <a:extLst>
            <a:ext uri="{FF2B5EF4-FFF2-40B4-BE49-F238E27FC236}">
              <a16:creationId xmlns:a16="http://schemas.microsoft.com/office/drawing/2014/main" id="{B6EBD8C2-CE64-4114-8779-FF4F04209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319" y="55097963"/>
          <a:ext cx="310155" cy="29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343028</xdr:colOff>
      <xdr:row>139</xdr:row>
      <xdr:rowOff>7985</xdr:rowOff>
    </xdr:from>
    <xdr:to>
      <xdr:col>4</xdr:col>
      <xdr:colOff>535366</xdr:colOff>
      <xdr:row>139</xdr:row>
      <xdr:rowOff>372292</xdr:rowOff>
    </xdr:to>
    <xdr:pic>
      <xdr:nvPicPr>
        <xdr:cNvPr id="338" name="図 337" descr="detail">
          <a:extLst>
            <a:ext uri="{FF2B5EF4-FFF2-40B4-BE49-F238E27FC236}">
              <a16:creationId xmlns:a16="http://schemas.microsoft.com/office/drawing/2014/main" id="{34BE4E8F-8E8D-4AEE-823A-4689C4DF5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40116" y="55432279"/>
          <a:ext cx="192338" cy="364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274319</xdr:colOff>
      <xdr:row>113</xdr:row>
      <xdr:rowOff>34305</xdr:rowOff>
    </xdr:from>
    <xdr:to>
      <xdr:col>4</xdr:col>
      <xdr:colOff>625848</xdr:colOff>
      <xdr:row>113</xdr:row>
      <xdr:rowOff>384432</xdr:rowOff>
    </xdr:to>
    <xdr:pic>
      <xdr:nvPicPr>
        <xdr:cNvPr id="339" name="図 338">
          <a:extLst>
            <a:ext uri="{FF2B5EF4-FFF2-40B4-BE49-F238E27FC236}">
              <a16:creationId xmlns:a16="http://schemas.microsoft.com/office/drawing/2014/main" id="{098E8B34-6343-4D4F-84E2-B1E23B180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1407" y="44969893"/>
          <a:ext cx="351529" cy="350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187315</xdr:colOff>
      <xdr:row>114</xdr:row>
      <xdr:rowOff>15456</xdr:rowOff>
    </xdr:from>
    <xdr:to>
      <xdr:col>4</xdr:col>
      <xdr:colOff>696097</xdr:colOff>
      <xdr:row>114</xdr:row>
      <xdr:rowOff>386867</xdr:rowOff>
    </xdr:to>
    <xdr:pic>
      <xdr:nvPicPr>
        <xdr:cNvPr id="340" name="図 339">
          <a:extLst>
            <a:ext uri="{FF2B5EF4-FFF2-40B4-BE49-F238E27FC236}">
              <a16:creationId xmlns:a16="http://schemas.microsoft.com/office/drawing/2014/main" id="{2774425F-6461-4E63-8D27-F5819D86F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4403" y="45354456"/>
          <a:ext cx="508782" cy="37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312553</xdr:colOff>
      <xdr:row>133</xdr:row>
      <xdr:rowOff>5286</xdr:rowOff>
    </xdr:from>
    <xdr:to>
      <xdr:col>4</xdr:col>
      <xdr:colOff>597583</xdr:colOff>
      <xdr:row>133</xdr:row>
      <xdr:rowOff>335321</xdr:rowOff>
    </xdr:to>
    <xdr:pic>
      <xdr:nvPicPr>
        <xdr:cNvPr id="348" name="図 347">
          <a:extLst>
            <a:ext uri="{FF2B5EF4-FFF2-40B4-BE49-F238E27FC236}">
              <a16:creationId xmlns:a16="http://schemas.microsoft.com/office/drawing/2014/main" id="{77E992BF-53CB-4FB9-A1CD-5BAF7A44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9641" y="53009110"/>
          <a:ext cx="285030" cy="33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149896</xdr:colOff>
      <xdr:row>187</xdr:row>
      <xdr:rowOff>56450</xdr:rowOff>
    </xdr:from>
    <xdr:to>
      <xdr:col>4</xdr:col>
      <xdr:colOff>709451</xdr:colOff>
      <xdr:row>187</xdr:row>
      <xdr:rowOff>361800</xdr:rowOff>
    </xdr:to>
    <xdr:pic>
      <xdr:nvPicPr>
        <xdr:cNvPr id="350" name="図 349" descr="http://image.rakuten.co.jp/wakuwaku00/cabinet/03796732/imgrc0071207905.jpg">
          <a:extLst>
            <a:ext uri="{FF2B5EF4-FFF2-40B4-BE49-F238E27FC236}">
              <a16:creationId xmlns:a16="http://schemas.microsoft.com/office/drawing/2014/main" id="{2811286A-2CB0-4A92-90AE-9F927DFA5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46984" y="74844509"/>
          <a:ext cx="559555" cy="3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134816</xdr:colOff>
      <xdr:row>188</xdr:row>
      <xdr:rowOff>84123</xdr:rowOff>
    </xdr:from>
    <xdr:to>
      <xdr:col>4</xdr:col>
      <xdr:colOff>738911</xdr:colOff>
      <xdr:row>188</xdr:row>
      <xdr:rowOff>339340</xdr:rowOff>
    </xdr:to>
    <xdr:pic>
      <xdr:nvPicPr>
        <xdr:cNvPr id="351" name="図 350" descr="http://image.rakuten.co.jp/wakuwaku00/cabinet/03796732/imgrc0071207905.jpg">
          <a:extLst>
            <a:ext uri="{FF2B5EF4-FFF2-40B4-BE49-F238E27FC236}">
              <a16:creationId xmlns:a16="http://schemas.microsoft.com/office/drawing/2014/main" id="{6A92A181-7D29-4F34-8C3C-948583EA3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31904" y="75275594"/>
          <a:ext cx="604095" cy="25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202133</xdr:colOff>
      <xdr:row>186</xdr:row>
      <xdr:rowOff>5843</xdr:rowOff>
    </xdr:from>
    <xdr:to>
      <xdr:col>4</xdr:col>
      <xdr:colOff>662354</xdr:colOff>
      <xdr:row>186</xdr:row>
      <xdr:rowOff>377862</xdr:rowOff>
    </xdr:to>
    <xdr:pic>
      <xdr:nvPicPr>
        <xdr:cNvPr id="352" name="図 351">
          <a:extLst>
            <a:ext uri="{FF2B5EF4-FFF2-40B4-BE49-F238E27FC236}">
              <a16:creationId xmlns:a16="http://schemas.microsoft.com/office/drawing/2014/main" id="{180E52F6-DC9C-4BE5-B561-54DE6CD22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9221" y="74390490"/>
          <a:ext cx="460221" cy="372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298938</xdr:colOff>
      <xdr:row>189</xdr:row>
      <xdr:rowOff>26963</xdr:rowOff>
    </xdr:from>
    <xdr:to>
      <xdr:col>4</xdr:col>
      <xdr:colOff>529296</xdr:colOff>
      <xdr:row>189</xdr:row>
      <xdr:rowOff>390378</xdr:rowOff>
    </xdr:to>
    <xdr:pic>
      <xdr:nvPicPr>
        <xdr:cNvPr id="358" name="図 357">
          <a:extLst>
            <a:ext uri="{FF2B5EF4-FFF2-40B4-BE49-F238E27FC236}">
              <a16:creationId xmlns:a16="http://schemas.microsoft.com/office/drawing/2014/main" id="{BB9D04A3-63FF-482D-BA18-DC2836B52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129" t="7408" r="20646" b="11640"/>
        <a:stretch/>
      </xdr:blipFill>
      <xdr:spPr bwMode="auto">
        <a:xfrm>
          <a:off x="3896026" y="75621845"/>
          <a:ext cx="230358" cy="36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305441</xdr:colOff>
      <xdr:row>197</xdr:row>
      <xdr:rowOff>27767</xdr:rowOff>
    </xdr:from>
    <xdr:to>
      <xdr:col>4</xdr:col>
      <xdr:colOff>561470</xdr:colOff>
      <xdr:row>198</xdr:row>
      <xdr:rowOff>0</xdr:rowOff>
    </xdr:to>
    <xdr:pic>
      <xdr:nvPicPr>
        <xdr:cNvPr id="360" name="図 359">
          <a:extLst>
            <a:ext uri="{FF2B5EF4-FFF2-40B4-BE49-F238E27FC236}">
              <a16:creationId xmlns:a16="http://schemas.microsoft.com/office/drawing/2014/main" id="{CFF5E9D6-26A4-46E9-92EE-D069626D7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2529" y="78849943"/>
          <a:ext cx="256029" cy="375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111369</xdr:colOff>
      <xdr:row>198</xdr:row>
      <xdr:rowOff>67875</xdr:rowOff>
    </xdr:from>
    <xdr:to>
      <xdr:col>4</xdr:col>
      <xdr:colOff>768689</xdr:colOff>
      <xdr:row>198</xdr:row>
      <xdr:rowOff>344609</xdr:rowOff>
    </xdr:to>
    <xdr:pic>
      <xdr:nvPicPr>
        <xdr:cNvPr id="362" name="図 361">
          <a:extLst>
            <a:ext uri="{FF2B5EF4-FFF2-40B4-BE49-F238E27FC236}">
              <a16:creationId xmlns:a16="http://schemas.microsoft.com/office/drawing/2014/main" id="{D65866C1-982B-45BE-8C9C-6443459A1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8457" y="79293463"/>
          <a:ext cx="657320" cy="27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216877</xdr:colOff>
      <xdr:row>190</xdr:row>
      <xdr:rowOff>43376</xdr:rowOff>
    </xdr:from>
    <xdr:to>
      <xdr:col>4</xdr:col>
      <xdr:colOff>560697</xdr:colOff>
      <xdr:row>190</xdr:row>
      <xdr:rowOff>372426</xdr:rowOff>
    </xdr:to>
    <xdr:pic>
      <xdr:nvPicPr>
        <xdr:cNvPr id="364" name="図 363">
          <a:extLst>
            <a:ext uri="{FF2B5EF4-FFF2-40B4-BE49-F238E27FC236}">
              <a16:creationId xmlns:a16="http://schemas.microsoft.com/office/drawing/2014/main" id="{F0B84F60-B231-4449-B855-D3FC0E65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3965" y="76041670"/>
          <a:ext cx="343820" cy="32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239592</xdr:colOff>
      <xdr:row>191</xdr:row>
      <xdr:rowOff>28825</xdr:rowOff>
    </xdr:from>
    <xdr:to>
      <xdr:col>4</xdr:col>
      <xdr:colOff>586155</xdr:colOff>
      <xdr:row>191</xdr:row>
      <xdr:rowOff>366914</xdr:rowOff>
    </xdr:to>
    <xdr:pic>
      <xdr:nvPicPr>
        <xdr:cNvPr id="365" name="図 364">
          <a:extLst>
            <a:ext uri="{FF2B5EF4-FFF2-40B4-BE49-F238E27FC236}">
              <a16:creationId xmlns:a16="http://schemas.microsoft.com/office/drawing/2014/main" id="{B0710914-4AB0-4920-9B56-A2E411083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6680" y="76430531"/>
          <a:ext cx="346563" cy="33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76201</xdr:colOff>
      <xdr:row>196</xdr:row>
      <xdr:rowOff>31067</xdr:rowOff>
    </xdr:from>
    <xdr:to>
      <xdr:col>4</xdr:col>
      <xdr:colOff>814755</xdr:colOff>
      <xdr:row>196</xdr:row>
      <xdr:rowOff>375859</xdr:rowOff>
    </xdr:to>
    <xdr:pic>
      <xdr:nvPicPr>
        <xdr:cNvPr id="367" name="図 366">
          <a:extLst>
            <a:ext uri="{FF2B5EF4-FFF2-40B4-BE49-F238E27FC236}">
              <a16:creationId xmlns:a16="http://schemas.microsoft.com/office/drawing/2014/main" id="{D0C2BF4F-1F11-4414-9F0C-C6B966F60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289" y="78449832"/>
          <a:ext cx="738554" cy="344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316523</xdr:colOff>
      <xdr:row>163</xdr:row>
      <xdr:rowOff>9964</xdr:rowOff>
    </xdr:from>
    <xdr:to>
      <xdr:col>4</xdr:col>
      <xdr:colOff>568569</xdr:colOff>
      <xdr:row>164</xdr:row>
      <xdr:rowOff>59</xdr:rowOff>
    </xdr:to>
    <xdr:pic>
      <xdr:nvPicPr>
        <xdr:cNvPr id="368" name="図 367">
          <a:extLst>
            <a:ext uri="{FF2B5EF4-FFF2-40B4-BE49-F238E27FC236}">
              <a16:creationId xmlns:a16="http://schemas.microsoft.com/office/drawing/2014/main" id="{DAEC0A8E-07B3-41BE-BC26-C955B9DE57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5" t="22114" r="13621" b="12669"/>
        <a:stretch/>
      </xdr:blipFill>
      <xdr:spPr bwMode="auto">
        <a:xfrm>
          <a:off x="3913611" y="65116140"/>
          <a:ext cx="252046" cy="393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222531</xdr:colOff>
      <xdr:row>165</xdr:row>
      <xdr:rowOff>51326</xdr:rowOff>
    </xdr:from>
    <xdr:to>
      <xdr:col>4</xdr:col>
      <xdr:colOff>669597</xdr:colOff>
      <xdr:row>166</xdr:row>
      <xdr:rowOff>0</xdr:rowOff>
    </xdr:to>
    <xdr:pic>
      <xdr:nvPicPr>
        <xdr:cNvPr id="372" name="図 43" descr="https://images-na.ssl-images-amazon.com/images/I/51uJy51LP6L._SX425_.jpg">
          <a:extLst>
            <a:ext uri="{FF2B5EF4-FFF2-40B4-BE49-F238E27FC236}">
              <a16:creationId xmlns:a16="http://schemas.microsoft.com/office/drawing/2014/main" id="{6A8C3646-452A-4DFC-A0DA-E9378AE04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619" y="65964326"/>
          <a:ext cx="447066" cy="352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369987</xdr:colOff>
      <xdr:row>184</xdr:row>
      <xdr:rowOff>41603</xdr:rowOff>
    </xdr:from>
    <xdr:to>
      <xdr:col>4</xdr:col>
      <xdr:colOff>596880</xdr:colOff>
      <xdr:row>184</xdr:row>
      <xdr:rowOff>382570</xdr:rowOff>
    </xdr:to>
    <xdr:pic>
      <xdr:nvPicPr>
        <xdr:cNvPr id="373" name="図 372">
          <a:extLst>
            <a:ext uri="{FF2B5EF4-FFF2-40B4-BE49-F238E27FC236}">
              <a16:creationId xmlns:a16="http://schemas.microsoft.com/office/drawing/2014/main" id="{B60D2479-1D17-43A5-8D2E-79AC35A5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7075" y="73619427"/>
          <a:ext cx="226893" cy="340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308527</xdr:colOff>
      <xdr:row>183</xdr:row>
      <xdr:rowOff>38801</xdr:rowOff>
    </xdr:from>
    <xdr:to>
      <xdr:col>4</xdr:col>
      <xdr:colOff>620290</xdr:colOff>
      <xdr:row>183</xdr:row>
      <xdr:rowOff>370737</xdr:rowOff>
    </xdr:to>
    <xdr:pic>
      <xdr:nvPicPr>
        <xdr:cNvPr id="374" name="図 373">
          <a:extLst>
            <a:ext uri="{FF2B5EF4-FFF2-40B4-BE49-F238E27FC236}">
              <a16:creationId xmlns:a16="http://schemas.microsoft.com/office/drawing/2014/main" id="{97A622FB-987B-4EA6-8B71-150D4D7A3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615" y="73213213"/>
          <a:ext cx="311763" cy="331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380711</xdr:colOff>
      <xdr:row>182</xdr:row>
      <xdr:rowOff>39899</xdr:rowOff>
    </xdr:from>
    <xdr:to>
      <xdr:col>4</xdr:col>
      <xdr:colOff>559083</xdr:colOff>
      <xdr:row>182</xdr:row>
      <xdr:rowOff>365650</xdr:rowOff>
    </xdr:to>
    <xdr:pic>
      <xdr:nvPicPr>
        <xdr:cNvPr id="375" name="図 374">
          <a:extLst>
            <a:ext uri="{FF2B5EF4-FFF2-40B4-BE49-F238E27FC236}">
              <a16:creationId xmlns:a16="http://schemas.microsoft.com/office/drawing/2014/main" id="{E528E2AF-A5C6-4639-A73C-FB3385258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799" y="72810899"/>
          <a:ext cx="178372" cy="325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264272</xdr:colOff>
      <xdr:row>176</xdr:row>
      <xdr:rowOff>48233</xdr:rowOff>
    </xdr:from>
    <xdr:to>
      <xdr:col>4</xdr:col>
      <xdr:colOff>647981</xdr:colOff>
      <xdr:row>176</xdr:row>
      <xdr:rowOff>387181</xdr:rowOff>
    </xdr:to>
    <xdr:pic>
      <xdr:nvPicPr>
        <xdr:cNvPr id="377" name="図 376">
          <a:extLst>
            <a:ext uri="{FF2B5EF4-FFF2-40B4-BE49-F238E27FC236}">
              <a16:creationId xmlns:a16="http://schemas.microsoft.com/office/drawing/2014/main" id="{F51A2B41-80D3-4751-A37B-EA5AA79A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1360" y="70398762"/>
          <a:ext cx="383709" cy="33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290612</xdr:colOff>
      <xdr:row>181</xdr:row>
      <xdr:rowOff>57725</xdr:rowOff>
    </xdr:from>
    <xdr:to>
      <xdr:col>4</xdr:col>
      <xdr:colOff>609942</xdr:colOff>
      <xdr:row>181</xdr:row>
      <xdr:rowOff>383662</xdr:rowOff>
    </xdr:to>
    <xdr:pic>
      <xdr:nvPicPr>
        <xdr:cNvPr id="378" name="図 377">
          <a:extLst>
            <a:ext uri="{FF2B5EF4-FFF2-40B4-BE49-F238E27FC236}">
              <a16:creationId xmlns:a16="http://schemas.microsoft.com/office/drawing/2014/main" id="{B8FC2F15-2000-4F8A-87D0-F4FCACF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7700" y="72425313"/>
          <a:ext cx="319330" cy="32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266437</xdr:colOff>
      <xdr:row>179</xdr:row>
      <xdr:rowOff>27975</xdr:rowOff>
    </xdr:from>
    <xdr:to>
      <xdr:col>4</xdr:col>
      <xdr:colOff>609934</xdr:colOff>
      <xdr:row>179</xdr:row>
      <xdr:rowOff>387902</xdr:rowOff>
    </xdr:to>
    <xdr:pic>
      <xdr:nvPicPr>
        <xdr:cNvPr id="379" name="図 378" descr="画像詳細">
          <a:extLst>
            <a:ext uri="{FF2B5EF4-FFF2-40B4-BE49-F238E27FC236}">
              <a16:creationId xmlns:a16="http://schemas.microsoft.com/office/drawing/2014/main" id="{37264753-F5D4-4F22-A953-35C796442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63525" y="71588740"/>
          <a:ext cx="343497" cy="359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194109</xdr:colOff>
      <xdr:row>180</xdr:row>
      <xdr:rowOff>5046</xdr:rowOff>
    </xdr:from>
    <xdr:to>
      <xdr:col>4</xdr:col>
      <xdr:colOff>597474</xdr:colOff>
      <xdr:row>181</xdr:row>
      <xdr:rowOff>1</xdr:rowOff>
    </xdr:to>
    <xdr:pic>
      <xdr:nvPicPr>
        <xdr:cNvPr id="380" name="図 379" descr="ロボットコルカーユリ">
          <a:extLst>
            <a:ext uri="{FF2B5EF4-FFF2-40B4-BE49-F238E27FC236}">
              <a16:creationId xmlns:a16="http://schemas.microsoft.com/office/drawing/2014/main" id="{8D6EBCF6-B8C9-431A-889C-DD64D9D3E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1197" y="71969222"/>
          <a:ext cx="403365" cy="39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263059</xdr:colOff>
      <xdr:row>172</xdr:row>
      <xdr:rowOff>19727</xdr:rowOff>
    </xdr:from>
    <xdr:to>
      <xdr:col>4</xdr:col>
      <xdr:colOff>617451</xdr:colOff>
      <xdr:row>172</xdr:row>
      <xdr:rowOff>378126</xdr:rowOff>
    </xdr:to>
    <xdr:pic>
      <xdr:nvPicPr>
        <xdr:cNvPr id="381" name="itemImage" descr="【MONKEY BUSINESS】ピノコルカー">
          <a:extLst>
            <a:ext uri="{FF2B5EF4-FFF2-40B4-BE49-F238E27FC236}">
              <a16:creationId xmlns:a16="http://schemas.microsoft.com/office/drawing/2014/main" id="{F52403A1-60D2-4335-96DD-73259FF68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0147" y="68756609"/>
          <a:ext cx="354392" cy="358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190520</xdr:colOff>
      <xdr:row>171</xdr:row>
      <xdr:rowOff>32156</xdr:rowOff>
    </xdr:from>
    <xdr:to>
      <xdr:col>4</xdr:col>
      <xdr:colOff>661356</xdr:colOff>
      <xdr:row>171</xdr:row>
      <xdr:rowOff>382458</xdr:rowOff>
    </xdr:to>
    <xdr:pic>
      <xdr:nvPicPr>
        <xdr:cNvPr id="383" name="図 382">
          <a:extLst>
            <a:ext uri="{FF2B5EF4-FFF2-40B4-BE49-F238E27FC236}">
              <a16:creationId xmlns:a16="http://schemas.microsoft.com/office/drawing/2014/main" id="{70936D96-D039-4979-82DC-5CC1D62C7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7608" y="68365627"/>
          <a:ext cx="470836" cy="35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361037</xdr:colOff>
      <xdr:row>173</xdr:row>
      <xdr:rowOff>39878</xdr:rowOff>
    </xdr:from>
    <xdr:to>
      <xdr:col>4</xdr:col>
      <xdr:colOff>582450</xdr:colOff>
      <xdr:row>173</xdr:row>
      <xdr:rowOff>374495</xdr:rowOff>
    </xdr:to>
    <xdr:pic>
      <xdr:nvPicPr>
        <xdr:cNvPr id="384" name="図 383">
          <a:extLst>
            <a:ext uri="{FF2B5EF4-FFF2-40B4-BE49-F238E27FC236}">
              <a16:creationId xmlns:a16="http://schemas.microsoft.com/office/drawing/2014/main" id="{CDEBCA77-BA7E-4B21-9B98-429790EF1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125" y="69180172"/>
          <a:ext cx="221413" cy="33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326812</xdr:colOff>
      <xdr:row>174</xdr:row>
      <xdr:rowOff>59005</xdr:rowOff>
    </xdr:from>
    <xdr:to>
      <xdr:col>4</xdr:col>
      <xdr:colOff>650881</xdr:colOff>
      <xdr:row>175</xdr:row>
      <xdr:rowOff>0</xdr:rowOff>
    </xdr:to>
    <xdr:pic>
      <xdr:nvPicPr>
        <xdr:cNvPr id="385" name="図 384">
          <a:extLst>
            <a:ext uri="{FF2B5EF4-FFF2-40B4-BE49-F238E27FC236}">
              <a16:creationId xmlns:a16="http://schemas.microsoft.com/office/drawing/2014/main" id="{D2D94E71-503B-4947-B069-80F4C779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3900" y="69602711"/>
          <a:ext cx="324069" cy="344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210229</xdr:colOff>
      <xdr:row>178</xdr:row>
      <xdr:rowOff>20513</xdr:rowOff>
    </xdr:from>
    <xdr:to>
      <xdr:col>4</xdr:col>
      <xdr:colOff>714814</xdr:colOff>
      <xdr:row>178</xdr:row>
      <xdr:rowOff>385060</xdr:rowOff>
    </xdr:to>
    <xdr:pic>
      <xdr:nvPicPr>
        <xdr:cNvPr id="386" name="図 385">
          <a:extLst>
            <a:ext uri="{FF2B5EF4-FFF2-40B4-BE49-F238E27FC236}">
              <a16:creationId xmlns:a16="http://schemas.microsoft.com/office/drawing/2014/main" id="{12475839-A466-4814-AF45-113EB6444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617" t="6123" r="7117" b="7653"/>
        <a:stretch/>
      </xdr:blipFill>
      <xdr:spPr bwMode="auto">
        <a:xfrm>
          <a:off x="3807317" y="71177866"/>
          <a:ext cx="504585" cy="364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290612</xdr:colOff>
      <xdr:row>185</xdr:row>
      <xdr:rowOff>24469</xdr:rowOff>
    </xdr:from>
    <xdr:to>
      <xdr:col>4</xdr:col>
      <xdr:colOff>651370</xdr:colOff>
      <xdr:row>185</xdr:row>
      <xdr:rowOff>361571</xdr:rowOff>
    </xdr:to>
    <xdr:pic>
      <xdr:nvPicPr>
        <xdr:cNvPr id="387" name="図 386">
          <a:extLst>
            <a:ext uri="{FF2B5EF4-FFF2-40B4-BE49-F238E27FC236}">
              <a16:creationId xmlns:a16="http://schemas.microsoft.com/office/drawing/2014/main" id="{66460ADE-07DE-4264-9677-73601F2BF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7700" y="74005704"/>
          <a:ext cx="360758" cy="33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105506</xdr:colOff>
      <xdr:row>164</xdr:row>
      <xdr:rowOff>37523</xdr:rowOff>
    </xdr:from>
    <xdr:to>
      <xdr:col>4</xdr:col>
      <xdr:colOff>433550</xdr:colOff>
      <xdr:row>164</xdr:row>
      <xdr:rowOff>356455</xdr:rowOff>
    </xdr:to>
    <xdr:pic>
      <xdr:nvPicPr>
        <xdr:cNvPr id="388" name="図 387">
          <a:extLst>
            <a:ext uri="{FF2B5EF4-FFF2-40B4-BE49-F238E27FC236}">
              <a16:creationId xmlns:a16="http://schemas.microsoft.com/office/drawing/2014/main" id="{4AD4D6B6-388D-4EE6-9AB6-DF427C1BB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2594" y="65547111"/>
          <a:ext cx="328044" cy="318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505110</xdr:colOff>
      <xdr:row>164</xdr:row>
      <xdr:rowOff>39030</xdr:rowOff>
    </xdr:from>
    <xdr:to>
      <xdr:col>4</xdr:col>
      <xdr:colOff>750844</xdr:colOff>
      <xdr:row>164</xdr:row>
      <xdr:rowOff>380578</xdr:rowOff>
    </xdr:to>
    <xdr:pic>
      <xdr:nvPicPr>
        <xdr:cNvPr id="389" name="図 388">
          <a:extLst>
            <a:ext uri="{FF2B5EF4-FFF2-40B4-BE49-F238E27FC236}">
              <a16:creationId xmlns:a16="http://schemas.microsoft.com/office/drawing/2014/main" id="{F84B923B-A9C0-4FAF-BA17-E697685DA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2198" y="65548618"/>
          <a:ext cx="245734" cy="341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306677</xdr:colOff>
      <xdr:row>175</xdr:row>
      <xdr:rowOff>58777</xdr:rowOff>
    </xdr:from>
    <xdr:to>
      <xdr:col>4</xdr:col>
      <xdr:colOff>656600</xdr:colOff>
      <xdr:row>175</xdr:row>
      <xdr:rowOff>376723</xdr:rowOff>
    </xdr:to>
    <xdr:pic>
      <xdr:nvPicPr>
        <xdr:cNvPr id="390" name="図 389">
          <a:extLst>
            <a:ext uri="{FF2B5EF4-FFF2-40B4-BE49-F238E27FC236}">
              <a16:creationId xmlns:a16="http://schemas.microsoft.com/office/drawing/2014/main" id="{A1007719-6F5C-4E93-8026-60476C828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3765" y="70005895"/>
          <a:ext cx="349923" cy="317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260805</xdr:colOff>
      <xdr:row>177</xdr:row>
      <xdr:rowOff>52900</xdr:rowOff>
    </xdr:from>
    <xdr:to>
      <xdr:col>4</xdr:col>
      <xdr:colOff>680440</xdr:colOff>
      <xdr:row>177</xdr:row>
      <xdr:rowOff>384789</xdr:rowOff>
    </xdr:to>
    <xdr:pic>
      <xdr:nvPicPr>
        <xdr:cNvPr id="392" name="図 391">
          <a:extLst>
            <a:ext uri="{FF2B5EF4-FFF2-40B4-BE49-F238E27FC236}">
              <a16:creationId xmlns:a16="http://schemas.microsoft.com/office/drawing/2014/main" id="{BB8C2CC0-9D0D-45C8-85A5-DBAC478EE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893" y="70806841"/>
          <a:ext cx="419635" cy="331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272189</xdr:colOff>
      <xdr:row>168</xdr:row>
      <xdr:rowOff>36308</xdr:rowOff>
    </xdr:from>
    <xdr:to>
      <xdr:col>4</xdr:col>
      <xdr:colOff>699553</xdr:colOff>
      <xdr:row>168</xdr:row>
      <xdr:rowOff>377791</xdr:rowOff>
    </xdr:to>
    <xdr:pic>
      <xdr:nvPicPr>
        <xdr:cNvPr id="395" name="図 394">
          <a:extLst>
            <a:ext uri="{FF2B5EF4-FFF2-40B4-BE49-F238E27FC236}">
              <a16:creationId xmlns:a16="http://schemas.microsoft.com/office/drawing/2014/main" id="{44CB0A13-2D8A-4408-B64B-7797A40FE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9277" y="67159543"/>
          <a:ext cx="427364" cy="341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338873</xdr:colOff>
      <xdr:row>169</xdr:row>
      <xdr:rowOff>15532</xdr:rowOff>
    </xdr:from>
    <xdr:to>
      <xdr:col>4</xdr:col>
      <xdr:colOff>575762</xdr:colOff>
      <xdr:row>169</xdr:row>
      <xdr:rowOff>370046</xdr:rowOff>
    </xdr:to>
    <xdr:pic>
      <xdr:nvPicPr>
        <xdr:cNvPr id="398" name="図 397">
          <a:extLst>
            <a:ext uri="{FF2B5EF4-FFF2-40B4-BE49-F238E27FC236}">
              <a16:creationId xmlns:a16="http://schemas.microsoft.com/office/drawing/2014/main" id="{8819F71E-DE04-495F-A15A-72D5CA59E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5961" y="67542179"/>
          <a:ext cx="236889" cy="35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301102</xdr:colOff>
      <xdr:row>170</xdr:row>
      <xdr:rowOff>59045</xdr:rowOff>
    </xdr:from>
    <xdr:to>
      <xdr:col>4</xdr:col>
      <xdr:colOff>655723</xdr:colOff>
      <xdr:row>170</xdr:row>
      <xdr:rowOff>378454</xdr:rowOff>
    </xdr:to>
    <xdr:pic>
      <xdr:nvPicPr>
        <xdr:cNvPr id="399" name="図 398">
          <a:extLst>
            <a:ext uri="{FF2B5EF4-FFF2-40B4-BE49-F238E27FC236}">
              <a16:creationId xmlns:a16="http://schemas.microsoft.com/office/drawing/2014/main" id="{6EA14FCB-A823-4383-9244-0E49287F7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8190" y="67989104"/>
          <a:ext cx="354621" cy="31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326387</xdr:colOff>
      <xdr:row>167</xdr:row>
      <xdr:rowOff>13272</xdr:rowOff>
    </xdr:from>
    <xdr:to>
      <xdr:col>4</xdr:col>
      <xdr:colOff>626451</xdr:colOff>
      <xdr:row>167</xdr:row>
      <xdr:rowOff>368581</xdr:rowOff>
    </xdr:to>
    <xdr:pic>
      <xdr:nvPicPr>
        <xdr:cNvPr id="400" name="図 399">
          <a:extLst>
            <a:ext uri="{FF2B5EF4-FFF2-40B4-BE49-F238E27FC236}">
              <a16:creationId xmlns:a16="http://schemas.microsoft.com/office/drawing/2014/main" id="{45761F44-2772-4209-A070-49FEBCF97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3475" y="66733096"/>
          <a:ext cx="300064" cy="35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335280</xdr:colOff>
      <xdr:row>90</xdr:row>
      <xdr:rowOff>16169</xdr:rowOff>
    </xdr:from>
    <xdr:to>
      <xdr:col>4</xdr:col>
      <xdr:colOff>510540</xdr:colOff>
      <xdr:row>90</xdr:row>
      <xdr:rowOff>373101</xdr:rowOff>
    </xdr:to>
    <xdr:pic>
      <xdr:nvPicPr>
        <xdr:cNvPr id="370" name="図 369" descr="ソース画像を表示">
          <a:extLst>
            <a:ext uri="{FF2B5EF4-FFF2-40B4-BE49-F238E27FC236}">
              <a16:creationId xmlns:a16="http://schemas.microsoft.com/office/drawing/2014/main" id="{857BDF34-3C98-4017-B1E8-BCFA35D5B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2" t="8332" r="29902" b="9804"/>
        <a:stretch/>
      </xdr:blipFill>
      <xdr:spPr bwMode="auto">
        <a:xfrm>
          <a:off x="3932368" y="35673287"/>
          <a:ext cx="175260" cy="35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137160</xdr:colOff>
      <xdr:row>240</xdr:row>
      <xdr:rowOff>30480</xdr:rowOff>
    </xdr:from>
    <xdr:to>
      <xdr:col>4</xdr:col>
      <xdr:colOff>699652</xdr:colOff>
      <xdr:row>240</xdr:row>
      <xdr:rowOff>302654</xdr:rowOff>
    </xdr:to>
    <xdr:pic>
      <xdr:nvPicPr>
        <xdr:cNvPr id="420" name="図 419">
          <a:extLst>
            <a:ext uri="{FF2B5EF4-FFF2-40B4-BE49-F238E27FC236}">
              <a16:creationId xmlns:a16="http://schemas.microsoft.com/office/drawing/2014/main" id="{412F4154-A91C-49D3-864A-0598F5455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734248" y="96199362"/>
          <a:ext cx="562492" cy="272174"/>
        </a:xfrm>
        <a:prstGeom prst="rect">
          <a:avLst/>
        </a:prstGeom>
      </xdr:spPr>
    </xdr:pic>
    <xdr:clientData/>
  </xdr:twoCellAnchor>
  <xdr:twoCellAnchor>
    <xdr:from>
      <xdr:col>4</xdr:col>
      <xdr:colOff>165398</xdr:colOff>
      <xdr:row>241</xdr:row>
      <xdr:rowOff>27789</xdr:rowOff>
    </xdr:from>
    <xdr:to>
      <xdr:col>4</xdr:col>
      <xdr:colOff>727890</xdr:colOff>
      <xdr:row>241</xdr:row>
      <xdr:rowOff>303592</xdr:rowOff>
    </xdr:to>
    <xdr:pic>
      <xdr:nvPicPr>
        <xdr:cNvPr id="421" name="図 420">
          <a:extLst>
            <a:ext uri="{FF2B5EF4-FFF2-40B4-BE49-F238E27FC236}">
              <a16:creationId xmlns:a16="http://schemas.microsoft.com/office/drawing/2014/main" id="{F42C86AE-687B-4630-A589-B005EC5B0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3762486" y="96600083"/>
          <a:ext cx="562492" cy="275803"/>
        </a:xfrm>
        <a:prstGeom prst="rect">
          <a:avLst/>
        </a:prstGeom>
      </xdr:spPr>
    </xdr:pic>
    <xdr:clientData/>
  </xdr:twoCellAnchor>
  <xdr:twoCellAnchor>
    <xdr:from>
      <xdr:col>4</xdr:col>
      <xdr:colOff>157779</xdr:colOff>
      <xdr:row>242</xdr:row>
      <xdr:rowOff>35410</xdr:rowOff>
    </xdr:from>
    <xdr:to>
      <xdr:col>4</xdr:col>
      <xdr:colOff>723900</xdr:colOff>
      <xdr:row>242</xdr:row>
      <xdr:rowOff>307584</xdr:rowOff>
    </xdr:to>
    <xdr:pic>
      <xdr:nvPicPr>
        <xdr:cNvPr id="422" name="図 421">
          <a:extLst>
            <a:ext uri="{FF2B5EF4-FFF2-40B4-BE49-F238E27FC236}">
              <a16:creationId xmlns:a16="http://schemas.microsoft.com/office/drawing/2014/main" id="{3444CA79-6DDB-4C34-BE4D-9AE34754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754867" y="97011116"/>
          <a:ext cx="566121" cy="272174"/>
        </a:xfrm>
        <a:prstGeom prst="rect">
          <a:avLst/>
        </a:prstGeom>
      </xdr:spPr>
    </xdr:pic>
    <xdr:clientData/>
  </xdr:twoCellAnchor>
  <xdr:twoCellAnchor>
    <xdr:from>
      <xdr:col>4</xdr:col>
      <xdr:colOff>281940</xdr:colOff>
      <xdr:row>159</xdr:row>
      <xdr:rowOff>53340</xdr:rowOff>
    </xdr:from>
    <xdr:to>
      <xdr:col>4</xdr:col>
      <xdr:colOff>576090</xdr:colOff>
      <xdr:row>160</xdr:row>
      <xdr:rowOff>1633</xdr:rowOff>
    </xdr:to>
    <xdr:pic>
      <xdr:nvPicPr>
        <xdr:cNvPr id="423" name="図 422" descr="ソース画像を表示">
          <a:extLst>
            <a:ext uri="{FF2B5EF4-FFF2-40B4-BE49-F238E27FC236}">
              <a16:creationId xmlns:a16="http://schemas.microsoft.com/office/drawing/2014/main" id="{0F3E5967-8C16-4108-A129-00E6100BC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8" t="8163" r="14295" b="9209"/>
        <a:stretch/>
      </xdr:blipFill>
      <xdr:spPr bwMode="auto">
        <a:xfrm>
          <a:off x="3879028" y="63545869"/>
          <a:ext cx="294150" cy="35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251460</xdr:colOff>
      <xdr:row>134</xdr:row>
      <xdr:rowOff>38100</xdr:rowOff>
    </xdr:from>
    <xdr:to>
      <xdr:col>4</xdr:col>
      <xdr:colOff>647777</xdr:colOff>
      <xdr:row>134</xdr:row>
      <xdr:rowOff>350520</xdr:rowOff>
    </xdr:to>
    <xdr:grpSp>
      <xdr:nvGrpSpPr>
        <xdr:cNvPr id="424" name="グループ化 423">
          <a:extLst>
            <a:ext uri="{FF2B5EF4-FFF2-40B4-BE49-F238E27FC236}">
              <a16:creationId xmlns:a16="http://schemas.microsoft.com/office/drawing/2014/main" id="{F4636720-4F26-4F5A-888C-E576DE4544BB}"/>
            </a:ext>
          </a:extLst>
        </xdr:cNvPr>
        <xdr:cNvGrpSpPr/>
      </xdr:nvGrpSpPr>
      <xdr:grpSpPr>
        <a:xfrm>
          <a:off x="3598817" y="52820207"/>
          <a:ext cx="396317" cy="312420"/>
          <a:chOff x="4016188" y="28274682"/>
          <a:chExt cx="4753535" cy="3747248"/>
        </a:xfrm>
      </xdr:grpSpPr>
      <xdr:pic>
        <xdr:nvPicPr>
          <xdr:cNvPr id="425" name="図 424" descr="ソース画像を表示">
            <a:extLst>
              <a:ext uri="{FF2B5EF4-FFF2-40B4-BE49-F238E27FC236}">
                <a16:creationId xmlns:a16="http://schemas.microsoft.com/office/drawing/2014/main" id="{0E15C6C7-AF8C-43C4-836B-444379F55D9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41" t="10388" b="11228"/>
          <a:stretch/>
        </xdr:blipFill>
        <xdr:spPr bwMode="auto">
          <a:xfrm>
            <a:off x="4052047" y="28301576"/>
            <a:ext cx="4717676" cy="37203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6" name="正方形/長方形 425">
            <a:extLst>
              <a:ext uri="{FF2B5EF4-FFF2-40B4-BE49-F238E27FC236}">
                <a16:creationId xmlns:a16="http://schemas.microsoft.com/office/drawing/2014/main" id="{DA7DA01F-8D69-4192-B47D-D081A982A4D4}"/>
              </a:ext>
            </a:extLst>
          </xdr:cNvPr>
          <xdr:cNvSpPr/>
        </xdr:nvSpPr>
        <xdr:spPr>
          <a:xfrm>
            <a:off x="4016188" y="28274682"/>
            <a:ext cx="995083" cy="26894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274321</xdr:colOff>
      <xdr:row>195</xdr:row>
      <xdr:rowOff>60960</xdr:rowOff>
    </xdr:from>
    <xdr:to>
      <xdr:col>4</xdr:col>
      <xdr:colOff>533401</xdr:colOff>
      <xdr:row>195</xdr:row>
      <xdr:rowOff>384408</xdr:rowOff>
    </xdr:to>
    <xdr:pic>
      <xdr:nvPicPr>
        <xdr:cNvPr id="427" name="図 426" descr="ソース画像を表示">
          <a:extLst>
            <a:ext uri="{FF2B5EF4-FFF2-40B4-BE49-F238E27FC236}">
              <a16:creationId xmlns:a16="http://schemas.microsoft.com/office/drawing/2014/main" id="{BB72D570-05BF-48BD-9B95-C98FA29FE7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43" t="18496" r="19020" b="2400"/>
        <a:stretch/>
      </xdr:blipFill>
      <xdr:spPr bwMode="auto">
        <a:xfrm>
          <a:off x="3871409" y="78076313"/>
          <a:ext cx="259080" cy="323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158675</xdr:colOff>
      <xdr:row>249</xdr:row>
      <xdr:rowOff>41206</xdr:rowOff>
    </xdr:from>
    <xdr:to>
      <xdr:col>4</xdr:col>
      <xdr:colOff>807720</xdr:colOff>
      <xdr:row>249</xdr:row>
      <xdr:rowOff>381000</xdr:rowOff>
    </xdr:to>
    <xdr:pic>
      <xdr:nvPicPr>
        <xdr:cNvPr id="428" name="図 427">
          <a:extLst>
            <a:ext uri="{FF2B5EF4-FFF2-40B4-BE49-F238E27FC236}">
              <a16:creationId xmlns:a16="http://schemas.microsoft.com/office/drawing/2014/main" id="{3D9FADED-F770-493A-9060-666BE866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755763" y="99840794"/>
          <a:ext cx="649045" cy="339794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250</xdr:row>
      <xdr:rowOff>35812</xdr:rowOff>
    </xdr:from>
    <xdr:to>
      <xdr:col>4</xdr:col>
      <xdr:colOff>862674</xdr:colOff>
      <xdr:row>250</xdr:row>
      <xdr:rowOff>383242</xdr:rowOff>
    </xdr:to>
    <xdr:pic>
      <xdr:nvPicPr>
        <xdr:cNvPr id="429" name="図 428">
          <a:extLst>
            <a:ext uri="{FF2B5EF4-FFF2-40B4-BE49-F238E27FC236}">
              <a16:creationId xmlns:a16="http://schemas.microsoft.com/office/drawing/2014/main" id="{90F46B79-F73F-4FEF-A232-2468435D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680908" y="100238812"/>
          <a:ext cx="778854" cy="347430"/>
        </a:xfrm>
        <a:prstGeom prst="rect">
          <a:avLst/>
        </a:prstGeom>
      </xdr:spPr>
    </xdr:pic>
    <xdr:clientData/>
  </xdr:twoCellAnchor>
  <xdr:twoCellAnchor>
    <xdr:from>
      <xdr:col>4</xdr:col>
      <xdr:colOff>172571</xdr:colOff>
      <xdr:row>251</xdr:row>
      <xdr:rowOff>51099</xdr:rowOff>
    </xdr:from>
    <xdr:to>
      <xdr:col>4</xdr:col>
      <xdr:colOff>771983</xdr:colOff>
      <xdr:row>251</xdr:row>
      <xdr:rowOff>375621</xdr:rowOff>
    </xdr:to>
    <xdr:pic>
      <xdr:nvPicPr>
        <xdr:cNvPr id="430" name="図 429">
          <a:extLst>
            <a:ext uri="{FF2B5EF4-FFF2-40B4-BE49-F238E27FC236}">
              <a16:creationId xmlns:a16="http://schemas.microsoft.com/office/drawing/2014/main" id="{936391B8-DDE0-42C4-824A-160CA179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769659" y="100657511"/>
          <a:ext cx="599412" cy="324522"/>
        </a:xfrm>
        <a:prstGeom prst="rect">
          <a:avLst/>
        </a:prstGeom>
      </xdr:spPr>
    </xdr:pic>
    <xdr:clientData/>
  </xdr:twoCellAnchor>
  <xdr:twoCellAnchor>
    <xdr:from>
      <xdr:col>4</xdr:col>
      <xdr:colOff>109369</xdr:colOff>
      <xdr:row>89</xdr:row>
      <xdr:rowOff>22829</xdr:rowOff>
    </xdr:from>
    <xdr:to>
      <xdr:col>4</xdr:col>
      <xdr:colOff>827137</xdr:colOff>
      <xdr:row>89</xdr:row>
      <xdr:rowOff>362623</xdr:rowOff>
    </xdr:to>
    <xdr:pic>
      <xdr:nvPicPr>
        <xdr:cNvPr id="431" name="図 430">
          <a:extLst>
            <a:ext uri="{FF2B5EF4-FFF2-40B4-BE49-F238E27FC236}">
              <a16:creationId xmlns:a16="http://schemas.microsoft.com/office/drawing/2014/main" id="{B06B845B-DE71-4555-B001-D6DCAC9C0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706457" y="35276535"/>
          <a:ext cx="717768" cy="339794"/>
        </a:xfrm>
        <a:prstGeom prst="rect">
          <a:avLst/>
        </a:prstGeom>
      </xdr:spPr>
    </xdr:pic>
    <xdr:clientData/>
  </xdr:twoCellAnchor>
  <xdr:twoCellAnchor>
    <xdr:from>
      <xdr:col>4</xdr:col>
      <xdr:colOff>42453</xdr:colOff>
      <xdr:row>238</xdr:row>
      <xdr:rowOff>44632</xdr:rowOff>
    </xdr:from>
    <xdr:to>
      <xdr:col>4</xdr:col>
      <xdr:colOff>890383</xdr:colOff>
      <xdr:row>238</xdr:row>
      <xdr:rowOff>370115</xdr:rowOff>
    </xdr:to>
    <xdr:pic>
      <xdr:nvPicPr>
        <xdr:cNvPr id="432" name="図 431">
          <a:extLst>
            <a:ext uri="{FF2B5EF4-FFF2-40B4-BE49-F238E27FC236}">
              <a16:creationId xmlns:a16="http://schemas.microsoft.com/office/drawing/2014/main" id="{BB1DF7E2-39AC-4AF0-860B-3875F824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3639541" y="95406691"/>
          <a:ext cx="847930" cy="325483"/>
        </a:xfrm>
        <a:prstGeom prst="rect">
          <a:avLst/>
        </a:prstGeom>
      </xdr:spPr>
    </xdr:pic>
    <xdr:clientData/>
  </xdr:twoCellAnchor>
  <xdr:twoCellAnchor>
    <xdr:from>
      <xdr:col>4</xdr:col>
      <xdr:colOff>137160</xdr:colOff>
      <xdr:row>252</xdr:row>
      <xdr:rowOff>28390</xdr:rowOff>
    </xdr:from>
    <xdr:to>
      <xdr:col>4</xdr:col>
      <xdr:colOff>754380</xdr:colOff>
      <xdr:row>252</xdr:row>
      <xdr:rowOff>388556</xdr:rowOff>
    </xdr:to>
    <xdr:pic>
      <xdr:nvPicPr>
        <xdr:cNvPr id="433" name="図 432" descr="ソース画像を表示">
          <a:extLst>
            <a:ext uri="{FF2B5EF4-FFF2-40B4-BE49-F238E27FC236}">
              <a16:creationId xmlns:a16="http://schemas.microsoft.com/office/drawing/2014/main" id="{F9028074-5B25-4D39-939B-BFF5B4661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49" b="22133"/>
        <a:stretch/>
      </xdr:blipFill>
      <xdr:spPr bwMode="auto">
        <a:xfrm>
          <a:off x="3734248" y="101038214"/>
          <a:ext cx="617220" cy="360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86541</xdr:colOff>
      <xdr:row>212</xdr:row>
      <xdr:rowOff>47114</xdr:rowOff>
    </xdr:from>
    <xdr:to>
      <xdr:col>4</xdr:col>
      <xdr:colOff>905852</xdr:colOff>
      <xdr:row>212</xdr:row>
      <xdr:rowOff>358524</xdr:rowOff>
    </xdr:to>
    <xdr:pic>
      <xdr:nvPicPr>
        <xdr:cNvPr id="435" name="図 434">
          <a:extLst>
            <a:ext uri="{FF2B5EF4-FFF2-40B4-BE49-F238E27FC236}">
              <a16:creationId xmlns:a16="http://schemas.microsoft.com/office/drawing/2014/main" id="{E78F2985-09C8-4639-B518-A638BDEC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3683629" y="84920467"/>
          <a:ext cx="819311" cy="311410"/>
        </a:xfrm>
        <a:prstGeom prst="rect">
          <a:avLst/>
        </a:prstGeom>
      </xdr:spPr>
    </xdr:pic>
    <xdr:clientData/>
  </xdr:twoCellAnchor>
  <xdr:twoCellAnchor>
    <xdr:from>
      <xdr:col>4</xdr:col>
      <xdr:colOff>102709</xdr:colOff>
      <xdr:row>162</xdr:row>
      <xdr:rowOff>72839</xdr:rowOff>
    </xdr:from>
    <xdr:to>
      <xdr:col>4</xdr:col>
      <xdr:colOff>781512</xdr:colOff>
      <xdr:row>162</xdr:row>
      <xdr:rowOff>391246</xdr:rowOff>
    </xdr:to>
    <xdr:pic>
      <xdr:nvPicPr>
        <xdr:cNvPr id="437" name="図 436">
          <a:extLst>
            <a:ext uri="{FF2B5EF4-FFF2-40B4-BE49-F238E27FC236}">
              <a16:creationId xmlns:a16="http://schemas.microsoft.com/office/drawing/2014/main" id="{9E13439E-58D9-4CF7-BB10-031073D9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699797" y="64775604"/>
          <a:ext cx="678803" cy="318407"/>
        </a:xfrm>
        <a:prstGeom prst="rect">
          <a:avLst/>
        </a:prstGeom>
      </xdr:spPr>
    </xdr:pic>
    <xdr:clientData/>
  </xdr:twoCellAnchor>
  <xdr:twoCellAnchor>
    <xdr:from>
      <xdr:col>4</xdr:col>
      <xdr:colOff>255204</xdr:colOff>
      <xdr:row>94</xdr:row>
      <xdr:rowOff>42560</xdr:rowOff>
    </xdr:from>
    <xdr:to>
      <xdr:col>4</xdr:col>
      <xdr:colOff>727567</xdr:colOff>
      <xdr:row>94</xdr:row>
      <xdr:rowOff>332976</xdr:rowOff>
    </xdr:to>
    <xdr:pic>
      <xdr:nvPicPr>
        <xdr:cNvPr id="438" name="図 437">
          <a:extLst>
            <a:ext uri="{FF2B5EF4-FFF2-40B4-BE49-F238E27FC236}">
              <a16:creationId xmlns:a16="http://schemas.microsoft.com/office/drawing/2014/main" id="{70C9F6F5-0664-4A49-9A42-BED9274C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3852292" y="37313325"/>
          <a:ext cx="472363" cy="290416"/>
        </a:xfrm>
        <a:prstGeom prst="rect">
          <a:avLst/>
        </a:prstGeom>
      </xdr:spPr>
    </xdr:pic>
    <xdr:clientData/>
  </xdr:twoCellAnchor>
  <xdr:twoCellAnchor>
    <xdr:from>
      <xdr:col>4</xdr:col>
      <xdr:colOff>170681</xdr:colOff>
      <xdr:row>146</xdr:row>
      <xdr:rowOff>28736</xdr:rowOff>
    </xdr:from>
    <xdr:to>
      <xdr:col>4</xdr:col>
      <xdr:colOff>720022</xdr:colOff>
      <xdr:row>146</xdr:row>
      <xdr:rowOff>340146</xdr:rowOff>
    </xdr:to>
    <xdr:pic>
      <xdr:nvPicPr>
        <xdr:cNvPr id="439" name="図 438">
          <a:extLst>
            <a:ext uri="{FF2B5EF4-FFF2-40B4-BE49-F238E27FC236}">
              <a16:creationId xmlns:a16="http://schemas.microsoft.com/office/drawing/2014/main" id="{AF1954CB-5E56-49A2-87B8-3322F5AB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767769" y="58276912"/>
          <a:ext cx="549341" cy="311410"/>
        </a:xfrm>
        <a:prstGeom prst="rect">
          <a:avLst/>
        </a:prstGeom>
      </xdr:spPr>
    </xdr:pic>
    <xdr:clientData/>
  </xdr:twoCellAnchor>
  <xdr:twoCellAnchor>
    <xdr:from>
      <xdr:col>4</xdr:col>
      <xdr:colOff>370336</xdr:colOff>
      <xdr:row>147</xdr:row>
      <xdr:rowOff>45720</xdr:rowOff>
    </xdr:from>
    <xdr:to>
      <xdr:col>4</xdr:col>
      <xdr:colOff>492161</xdr:colOff>
      <xdr:row>147</xdr:row>
      <xdr:rowOff>381000</xdr:rowOff>
    </xdr:to>
    <xdr:pic>
      <xdr:nvPicPr>
        <xdr:cNvPr id="402" name="図 73" descr="color">
          <a:extLst>
            <a:ext uri="{FF2B5EF4-FFF2-40B4-BE49-F238E27FC236}">
              <a16:creationId xmlns:a16="http://schemas.microsoft.com/office/drawing/2014/main" id="{0B87F7EF-4C9B-4EB0-BE70-CE7BF9130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7424" y="58697308"/>
          <a:ext cx="121825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199913</xdr:colOff>
      <xdr:row>194</xdr:row>
      <xdr:rowOff>67492</xdr:rowOff>
    </xdr:from>
    <xdr:to>
      <xdr:col>4</xdr:col>
      <xdr:colOff>716281</xdr:colOff>
      <xdr:row>194</xdr:row>
      <xdr:rowOff>367834</xdr:rowOff>
    </xdr:to>
    <xdr:pic>
      <xdr:nvPicPr>
        <xdr:cNvPr id="403" name="図 1">
          <a:extLst>
            <a:ext uri="{FF2B5EF4-FFF2-40B4-BE49-F238E27FC236}">
              <a16:creationId xmlns:a16="http://schemas.microsoft.com/office/drawing/2014/main" id="{EDA62CF5-68B8-4073-AAC7-F55A4A102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001" y="77679433"/>
          <a:ext cx="516368" cy="30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193</xdr:row>
      <xdr:rowOff>69027</xdr:rowOff>
    </xdr:from>
    <xdr:to>
      <xdr:col>4</xdr:col>
      <xdr:colOff>595777</xdr:colOff>
      <xdr:row>193</xdr:row>
      <xdr:rowOff>325852</xdr:rowOff>
    </xdr:to>
    <xdr:pic>
      <xdr:nvPicPr>
        <xdr:cNvPr id="404" name="図 2">
          <a:extLst>
            <a:ext uri="{FF2B5EF4-FFF2-40B4-BE49-F238E27FC236}">
              <a16:creationId xmlns:a16="http://schemas.microsoft.com/office/drawing/2014/main" id="{FFFA4FE3-BE1B-4B02-942C-CC2E0D5D9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94" r="37705" b="24002"/>
        <a:stretch/>
      </xdr:blipFill>
      <xdr:spPr bwMode="auto">
        <a:xfrm>
          <a:off x="3635188" y="77277556"/>
          <a:ext cx="557677" cy="25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636943</xdr:colOff>
      <xdr:row>193</xdr:row>
      <xdr:rowOff>68580</xdr:rowOff>
    </xdr:from>
    <xdr:to>
      <xdr:col>4</xdr:col>
      <xdr:colOff>794249</xdr:colOff>
      <xdr:row>193</xdr:row>
      <xdr:rowOff>349484</xdr:rowOff>
    </xdr:to>
    <xdr:pic>
      <xdr:nvPicPr>
        <xdr:cNvPr id="405" name="図 2">
          <a:extLst>
            <a:ext uri="{FF2B5EF4-FFF2-40B4-BE49-F238E27FC236}">
              <a16:creationId xmlns:a16="http://schemas.microsoft.com/office/drawing/2014/main" id="{29044F18-75D7-4D86-9032-B29170B5B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758" t="-1816" r="4942" b="676"/>
        <a:stretch/>
      </xdr:blipFill>
      <xdr:spPr bwMode="auto">
        <a:xfrm>
          <a:off x="4234031" y="77277109"/>
          <a:ext cx="157306" cy="280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135852</xdr:colOff>
      <xdr:row>192</xdr:row>
      <xdr:rowOff>39184</xdr:rowOff>
    </xdr:from>
    <xdr:to>
      <xdr:col>4</xdr:col>
      <xdr:colOff>693420</xdr:colOff>
      <xdr:row>192</xdr:row>
      <xdr:rowOff>371031</xdr:rowOff>
    </xdr:to>
    <xdr:pic>
      <xdr:nvPicPr>
        <xdr:cNvPr id="406" name="図 3">
          <a:extLst>
            <a:ext uri="{FF2B5EF4-FFF2-40B4-BE49-F238E27FC236}">
              <a16:creationId xmlns:a16="http://schemas.microsoft.com/office/drawing/2014/main" id="{4004FCFC-E419-48B3-9A70-323BF1BB2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2940" y="76844302"/>
          <a:ext cx="557568" cy="33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327660</xdr:colOff>
      <xdr:row>86</xdr:row>
      <xdr:rowOff>22860</xdr:rowOff>
    </xdr:from>
    <xdr:to>
      <xdr:col>4</xdr:col>
      <xdr:colOff>541020</xdr:colOff>
      <xdr:row>86</xdr:row>
      <xdr:rowOff>375557</xdr:rowOff>
    </xdr:to>
    <xdr:pic>
      <xdr:nvPicPr>
        <xdr:cNvPr id="407" name="図 406">
          <a:extLst>
            <a:ext uri="{FF2B5EF4-FFF2-40B4-BE49-F238E27FC236}">
              <a16:creationId xmlns:a16="http://schemas.microsoft.com/office/drawing/2014/main" id="{70777833-BCB7-4400-B440-E2C848732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748" y="34066331"/>
          <a:ext cx="213360" cy="35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198120</xdr:colOff>
      <xdr:row>87</xdr:row>
      <xdr:rowOff>38100</xdr:rowOff>
    </xdr:from>
    <xdr:to>
      <xdr:col>4</xdr:col>
      <xdr:colOff>658396</xdr:colOff>
      <xdr:row>88</xdr:row>
      <xdr:rowOff>0</xdr:rowOff>
    </xdr:to>
    <xdr:pic>
      <xdr:nvPicPr>
        <xdr:cNvPr id="409" name="図 408">
          <a:extLst>
            <a:ext uri="{FF2B5EF4-FFF2-40B4-BE49-F238E27FC236}">
              <a16:creationId xmlns:a16="http://schemas.microsoft.com/office/drawing/2014/main" id="{7FBF61DC-2323-4381-BD2B-3D3FD6A61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208" y="34484982"/>
          <a:ext cx="460276" cy="365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304800</xdr:colOff>
      <xdr:row>85</xdr:row>
      <xdr:rowOff>30480</xdr:rowOff>
    </xdr:from>
    <xdr:to>
      <xdr:col>4</xdr:col>
      <xdr:colOff>586682</xdr:colOff>
      <xdr:row>85</xdr:row>
      <xdr:rowOff>388620</xdr:rowOff>
    </xdr:to>
    <xdr:pic>
      <xdr:nvPicPr>
        <xdr:cNvPr id="410" name="図 409">
          <a:extLst>
            <a:ext uri="{FF2B5EF4-FFF2-40B4-BE49-F238E27FC236}">
              <a16:creationId xmlns:a16="http://schemas.microsoft.com/office/drawing/2014/main" id="{948878E8-DFF6-475E-AAB2-517458FD0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888" y="33670539"/>
          <a:ext cx="281882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106680</xdr:colOff>
      <xdr:row>254</xdr:row>
      <xdr:rowOff>30480</xdr:rowOff>
    </xdr:from>
    <xdr:to>
      <xdr:col>4</xdr:col>
      <xdr:colOff>693420</xdr:colOff>
      <xdr:row>254</xdr:row>
      <xdr:rowOff>350778</xdr:rowOff>
    </xdr:to>
    <xdr:pic>
      <xdr:nvPicPr>
        <xdr:cNvPr id="411" name="図 410">
          <a:extLst>
            <a:ext uri="{FF2B5EF4-FFF2-40B4-BE49-F238E27FC236}">
              <a16:creationId xmlns:a16="http://schemas.microsoft.com/office/drawing/2014/main" id="{3DF5AE72-5785-434A-AB35-B1A8E87BB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768" y="101847127"/>
          <a:ext cx="586740" cy="32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281940</xdr:colOff>
      <xdr:row>245</xdr:row>
      <xdr:rowOff>34113</xdr:rowOff>
    </xdr:from>
    <xdr:to>
      <xdr:col>4</xdr:col>
      <xdr:colOff>533400</xdr:colOff>
      <xdr:row>245</xdr:row>
      <xdr:rowOff>350850</xdr:rowOff>
    </xdr:to>
    <xdr:pic>
      <xdr:nvPicPr>
        <xdr:cNvPr id="412" name="図 411">
          <a:extLst>
            <a:ext uri="{FF2B5EF4-FFF2-40B4-BE49-F238E27FC236}">
              <a16:creationId xmlns:a16="http://schemas.microsoft.com/office/drawing/2014/main" id="{333B6681-0F28-4961-BF0A-D9031D9C4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84" r="56484" b="7984"/>
        <a:stretch/>
      </xdr:blipFill>
      <xdr:spPr bwMode="auto">
        <a:xfrm>
          <a:off x="3879028" y="98220054"/>
          <a:ext cx="251460" cy="316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259080</xdr:colOff>
      <xdr:row>161</xdr:row>
      <xdr:rowOff>7620</xdr:rowOff>
    </xdr:from>
    <xdr:to>
      <xdr:col>4</xdr:col>
      <xdr:colOff>662940</xdr:colOff>
      <xdr:row>162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B247382-A1D9-4E78-BEBE-F69ED2C80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856168" y="64306973"/>
          <a:ext cx="403860" cy="395792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244</xdr:row>
      <xdr:rowOff>60960</xdr:rowOff>
    </xdr:from>
    <xdr:to>
      <xdr:col>4</xdr:col>
      <xdr:colOff>678180</xdr:colOff>
      <xdr:row>244</xdr:row>
      <xdr:rowOff>373380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925678-65CF-4E55-A6E9-FB1604923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787588" y="97843489"/>
          <a:ext cx="487680" cy="312420"/>
        </a:xfrm>
        <a:prstGeom prst="rect">
          <a:avLst/>
        </a:prstGeom>
      </xdr:spPr>
    </xdr:pic>
    <xdr:clientData/>
  </xdr:twoCellAnchor>
  <xdr:twoCellAnchor>
    <xdr:from>
      <xdr:col>4</xdr:col>
      <xdr:colOff>160020</xdr:colOff>
      <xdr:row>100</xdr:row>
      <xdr:rowOff>53340</xdr:rowOff>
    </xdr:from>
    <xdr:to>
      <xdr:col>4</xdr:col>
      <xdr:colOff>723900</xdr:colOff>
      <xdr:row>101</xdr:row>
      <xdr:rowOff>1633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C82122D-E7D9-4174-8A5A-7F8DE7E4A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3757108" y="39744575"/>
          <a:ext cx="563880" cy="351704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115</xdr:row>
      <xdr:rowOff>45720</xdr:rowOff>
    </xdr:from>
    <xdr:to>
      <xdr:col>4</xdr:col>
      <xdr:colOff>845820</xdr:colOff>
      <xdr:row>115</xdr:row>
      <xdr:rowOff>388620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E508AF0-3B33-4A02-B0FE-91BD17CB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3635188" y="45788132"/>
          <a:ext cx="807720" cy="342900"/>
        </a:xfrm>
        <a:prstGeom prst="rect">
          <a:avLst/>
        </a:prstGeom>
      </xdr:spPr>
    </xdr:pic>
    <xdr:clientData/>
  </xdr:twoCellAnchor>
  <xdr:twoCellAnchor>
    <xdr:from>
      <xdr:col>4</xdr:col>
      <xdr:colOff>182880</xdr:colOff>
      <xdr:row>243</xdr:row>
      <xdr:rowOff>22860</xdr:rowOff>
    </xdr:from>
    <xdr:to>
      <xdr:col>4</xdr:col>
      <xdr:colOff>777240</xdr:colOff>
      <xdr:row>243</xdr:row>
      <xdr:rowOff>381000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F4C2D97-7525-4FDC-893A-A960D9DF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3779968" y="97401978"/>
          <a:ext cx="594360" cy="358140"/>
        </a:xfrm>
        <a:prstGeom prst="rect">
          <a:avLst/>
        </a:prstGeom>
      </xdr:spPr>
    </xdr:pic>
    <xdr:clientData/>
  </xdr:twoCellAnchor>
  <xdr:twoCellAnchor>
    <xdr:from>
      <xdr:col>4</xdr:col>
      <xdr:colOff>312420</xdr:colOff>
      <xdr:row>215</xdr:row>
      <xdr:rowOff>15240</xdr:rowOff>
    </xdr:from>
    <xdr:to>
      <xdr:col>4</xdr:col>
      <xdr:colOff>601980</xdr:colOff>
      <xdr:row>215</xdr:row>
      <xdr:rowOff>358140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50FA5AD-9609-4863-A038-F418704E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909508" y="86098828"/>
          <a:ext cx="289560" cy="342900"/>
        </a:xfrm>
        <a:prstGeom prst="rect">
          <a:avLst/>
        </a:prstGeom>
      </xdr:spPr>
    </xdr:pic>
    <xdr:clientData/>
  </xdr:twoCellAnchor>
  <xdr:twoCellAnchor>
    <xdr:from>
      <xdr:col>4</xdr:col>
      <xdr:colOff>344805</xdr:colOff>
      <xdr:row>2</xdr:row>
      <xdr:rowOff>34142</xdr:rowOff>
    </xdr:from>
    <xdr:to>
      <xdr:col>4</xdr:col>
      <xdr:colOff>571500</xdr:colOff>
      <xdr:row>2</xdr:row>
      <xdr:rowOff>356971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D85CEA82-193E-4658-B496-47DCEF3F5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742802"/>
          <a:ext cx="226695" cy="32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3</xdr:row>
      <xdr:rowOff>36047</xdr:rowOff>
    </xdr:from>
    <xdr:to>
      <xdr:col>4</xdr:col>
      <xdr:colOff>417195</xdr:colOff>
      <xdr:row>3</xdr:row>
      <xdr:rowOff>358876</xdr:rowOff>
    </xdr:to>
    <xdr:pic>
      <xdr:nvPicPr>
        <xdr:cNvPr id="366" name="図 365">
          <a:extLst>
            <a:ext uri="{FF2B5EF4-FFF2-40B4-BE49-F238E27FC236}">
              <a16:creationId xmlns:a16="http://schemas.microsoft.com/office/drawing/2014/main" id="{86970C69-CD9B-468C-A8D9-D065F4392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3820" y="1148567"/>
          <a:ext cx="226695" cy="32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188595</xdr:colOff>
      <xdr:row>4</xdr:row>
      <xdr:rowOff>30332</xdr:rowOff>
    </xdr:from>
    <xdr:to>
      <xdr:col>4</xdr:col>
      <xdr:colOff>415290</xdr:colOff>
      <xdr:row>4</xdr:row>
      <xdr:rowOff>353161</xdr:rowOff>
    </xdr:to>
    <xdr:pic>
      <xdr:nvPicPr>
        <xdr:cNvPr id="371" name="図 370">
          <a:extLst>
            <a:ext uri="{FF2B5EF4-FFF2-40B4-BE49-F238E27FC236}">
              <a16:creationId xmlns:a16="http://schemas.microsoft.com/office/drawing/2014/main" id="{4D68B09A-E763-4232-94F4-DC33B6634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1915" y="1546712"/>
          <a:ext cx="226695" cy="32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192405</xdr:colOff>
      <xdr:row>5</xdr:row>
      <xdr:rowOff>37952</xdr:rowOff>
    </xdr:from>
    <xdr:to>
      <xdr:col>4</xdr:col>
      <xdr:colOff>419100</xdr:colOff>
      <xdr:row>5</xdr:row>
      <xdr:rowOff>360781</xdr:rowOff>
    </xdr:to>
    <xdr:pic>
      <xdr:nvPicPr>
        <xdr:cNvPr id="413" name="図 412">
          <a:extLst>
            <a:ext uri="{FF2B5EF4-FFF2-40B4-BE49-F238E27FC236}">
              <a16:creationId xmlns:a16="http://schemas.microsoft.com/office/drawing/2014/main" id="{6BAD92BA-F506-4659-B96A-51C2FB58B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958192"/>
          <a:ext cx="226695" cy="32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442311</xdr:colOff>
      <xdr:row>3</xdr:row>
      <xdr:rowOff>70978</xdr:rowOff>
    </xdr:from>
    <xdr:to>
      <xdr:col>4</xdr:col>
      <xdr:colOff>784861</xdr:colOff>
      <xdr:row>3</xdr:row>
      <xdr:rowOff>372184</xdr:rowOff>
    </xdr:to>
    <xdr:pic>
      <xdr:nvPicPr>
        <xdr:cNvPr id="414" name="図 413">
          <a:extLst>
            <a:ext uri="{FF2B5EF4-FFF2-40B4-BE49-F238E27FC236}">
              <a16:creationId xmlns:a16="http://schemas.microsoft.com/office/drawing/2014/main" id="{955E32F9-0640-4EBE-AE59-24FC7569B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631" y="1183498"/>
          <a:ext cx="342550" cy="30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502920</xdr:colOff>
      <xdr:row>5</xdr:row>
      <xdr:rowOff>98907</xdr:rowOff>
    </xdr:from>
    <xdr:to>
      <xdr:col>4</xdr:col>
      <xdr:colOff>761572</xdr:colOff>
      <xdr:row>5</xdr:row>
      <xdr:rowOff>374929</xdr:rowOff>
    </xdr:to>
    <xdr:pic>
      <xdr:nvPicPr>
        <xdr:cNvPr id="415" name="図 414">
          <a:extLst>
            <a:ext uri="{FF2B5EF4-FFF2-40B4-BE49-F238E27FC236}">
              <a16:creationId xmlns:a16="http://schemas.microsoft.com/office/drawing/2014/main" id="{97E13A99-7A10-4DBE-8840-C26311641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240" y="2019147"/>
          <a:ext cx="258652" cy="27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460579</xdr:colOff>
      <xdr:row>4</xdr:row>
      <xdr:rowOff>66874</xdr:rowOff>
    </xdr:from>
    <xdr:to>
      <xdr:col>4</xdr:col>
      <xdr:colOff>762001</xdr:colOff>
      <xdr:row>4</xdr:row>
      <xdr:rowOff>370544</xdr:rowOff>
    </xdr:to>
    <xdr:pic>
      <xdr:nvPicPr>
        <xdr:cNvPr id="416" name="図 415">
          <a:extLst>
            <a:ext uri="{FF2B5EF4-FFF2-40B4-BE49-F238E27FC236}">
              <a16:creationId xmlns:a16="http://schemas.microsoft.com/office/drawing/2014/main" id="{8B16A9AC-E4E1-4A4C-9B0F-CE3D526FE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899" y="1583254"/>
          <a:ext cx="301422" cy="30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148592</xdr:colOff>
      <xdr:row>211</xdr:row>
      <xdr:rowOff>42086</xdr:rowOff>
    </xdr:from>
    <xdr:to>
      <xdr:col>4</xdr:col>
      <xdr:colOff>442251</xdr:colOff>
      <xdr:row>211</xdr:row>
      <xdr:rowOff>375626</xdr:rowOff>
    </xdr:to>
    <xdr:pic>
      <xdr:nvPicPr>
        <xdr:cNvPr id="418" name="図 417">
          <a:extLst>
            <a:ext uri="{FF2B5EF4-FFF2-40B4-BE49-F238E27FC236}">
              <a16:creationId xmlns:a16="http://schemas.microsoft.com/office/drawing/2014/main" id="{8DB82FFD-2CEF-4EC4-9B4E-9579D432C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680" y="84512027"/>
          <a:ext cx="293659" cy="33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152399</xdr:colOff>
      <xdr:row>104</xdr:row>
      <xdr:rowOff>35685</xdr:rowOff>
    </xdr:from>
    <xdr:to>
      <xdr:col>4</xdr:col>
      <xdr:colOff>742949</xdr:colOff>
      <xdr:row>104</xdr:row>
      <xdr:rowOff>360179</xdr:rowOff>
    </xdr:to>
    <xdr:pic>
      <xdr:nvPicPr>
        <xdr:cNvPr id="419" name="図 418">
          <a:extLst>
            <a:ext uri="{FF2B5EF4-FFF2-40B4-BE49-F238E27FC236}">
              <a16:creationId xmlns:a16="http://schemas.microsoft.com/office/drawing/2014/main" id="{72D4BA80-B92A-4939-9C68-A101DE4E6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9487" y="41340567"/>
          <a:ext cx="590550" cy="324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305755</xdr:colOff>
      <xdr:row>101</xdr:row>
      <xdr:rowOff>50364</xdr:rowOff>
    </xdr:from>
    <xdr:to>
      <xdr:col>4</xdr:col>
      <xdr:colOff>607142</xdr:colOff>
      <xdr:row>102</xdr:row>
      <xdr:rowOff>3793</xdr:rowOff>
    </xdr:to>
    <xdr:pic>
      <xdr:nvPicPr>
        <xdr:cNvPr id="441" name="図 440">
          <a:extLst>
            <a:ext uri="{FF2B5EF4-FFF2-40B4-BE49-F238E27FC236}">
              <a16:creationId xmlns:a16="http://schemas.microsoft.com/office/drawing/2014/main" id="{0C33FE6D-9B95-48EC-856B-8DA8D884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43" y="40145011"/>
          <a:ext cx="301387" cy="356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105</xdr:row>
      <xdr:rowOff>33882</xdr:rowOff>
    </xdr:from>
    <xdr:to>
      <xdr:col>4</xdr:col>
      <xdr:colOff>762000</xdr:colOff>
      <xdr:row>105</xdr:row>
      <xdr:rowOff>377698</xdr:rowOff>
    </xdr:to>
    <xdr:pic>
      <xdr:nvPicPr>
        <xdr:cNvPr id="442" name="図 441">
          <a:extLst>
            <a:ext uri="{FF2B5EF4-FFF2-40B4-BE49-F238E27FC236}">
              <a16:creationId xmlns:a16="http://schemas.microsoft.com/office/drawing/2014/main" id="{F292C802-1B56-41F3-9F19-E3EEEF3F3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338" y="41742176"/>
          <a:ext cx="666750" cy="343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194441</xdr:colOff>
      <xdr:row>207</xdr:row>
      <xdr:rowOff>56937</xdr:rowOff>
    </xdr:from>
    <xdr:to>
      <xdr:col>4</xdr:col>
      <xdr:colOff>381809</xdr:colOff>
      <xdr:row>207</xdr:row>
      <xdr:rowOff>371187</xdr:rowOff>
    </xdr:to>
    <xdr:pic>
      <xdr:nvPicPr>
        <xdr:cNvPr id="443" name="図 442">
          <a:extLst>
            <a:ext uri="{FF2B5EF4-FFF2-40B4-BE49-F238E27FC236}">
              <a16:creationId xmlns:a16="http://schemas.microsoft.com/office/drawing/2014/main" id="{5F056A0E-4A3F-4F82-A375-ABEB49B9C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1529" y="82913231"/>
          <a:ext cx="187368" cy="31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425668</xdr:colOff>
      <xdr:row>207</xdr:row>
      <xdr:rowOff>85027</xdr:rowOff>
    </xdr:from>
    <xdr:to>
      <xdr:col>4</xdr:col>
      <xdr:colOff>719959</xdr:colOff>
      <xdr:row>207</xdr:row>
      <xdr:rowOff>339393</xdr:rowOff>
    </xdr:to>
    <xdr:pic>
      <xdr:nvPicPr>
        <xdr:cNvPr id="444" name="図 443">
          <a:extLst>
            <a:ext uri="{FF2B5EF4-FFF2-40B4-BE49-F238E27FC236}">
              <a16:creationId xmlns:a16="http://schemas.microsoft.com/office/drawing/2014/main" id="{823C5B0B-F465-48FB-B76D-7FC0D6F5E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2756" y="82941321"/>
          <a:ext cx="294291" cy="254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182945</xdr:colOff>
      <xdr:row>209</xdr:row>
      <xdr:rowOff>99759</xdr:rowOff>
    </xdr:from>
    <xdr:to>
      <xdr:col>4</xdr:col>
      <xdr:colOff>671081</xdr:colOff>
      <xdr:row>209</xdr:row>
      <xdr:rowOff>360939</xdr:rowOff>
    </xdr:to>
    <xdr:pic>
      <xdr:nvPicPr>
        <xdr:cNvPr id="445" name="図 444">
          <a:extLst>
            <a:ext uri="{FF2B5EF4-FFF2-40B4-BE49-F238E27FC236}">
              <a16:creationId xmlns:a16="http://schemas.microsoft.com/office/drawing/2014/main" id="{4A65C533-BFA5-406D-AC6A-74AD3EB9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033" y="83762877"/>
          <a:ext cx="488136" cy="26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199038</xdr:colOff>
      <xdr:row>208</xdr:row>
      <xdr:rowOff>73952</xdr:rowOff>
    </xdr:from>
    <xdr:to>
      <xdr:col>4</xdr:col>
      <xdr:colOff>668027</xdr:colOff>
      <xdr:row>208</xdr:row>
      <xdr:rowOff>338539</xdr:rowOff>
    </xdr:to>
    <xdr:pic>
      <xdr:nvPicPr>
        <xdr:cNvPr id="446" name="図 445">
          <a:extLst>
            <a:ext uri="{FF2B5EF4-FFF2-40B4-BE49-F238E27FC236}">
              <a16:creationId xmlns:a16="http://schemas.microsoft.com/office/drawing/2014/main" id="{B29ECF43-F64F-42D7-B54E-A1250E49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126" y="83333658"/>
          <a:ext cx="468989" cy="26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228599</xdr:colOff>
      <xdr:row>210</xdr:row>
      <xdr:rowOff>99312</xdr:rowOff>
    </xdr:from>
    <xdr:to>
      <xdr:col>4</xdr:col>
      <xdr:colOff>689923</xdr:colOff>
      <xdr:row>210</xdr:row>
      <xdr:rowOff>357653</xdr:rowOff>
    </xdr:to>
    <xdr:pic>
      <xdr:nvPicPr>
        <xdr:cNvPr id="447" name="図 446">
          <a:extLst>
            <a:ext uri="{FF2B5EF4-FFF2-40B4-BE49-F238E27FC236}">
              <a16:creationId xmlns:a16="http://schemas.microsoft.com/office/drawing/2014/main" id="{858712C3-54FE-4AEC-8949-31032F654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810"/>
        <a:stretch/>
      </xdr:blipFill>
      <xdr:spPr bwMode="auto">
        <a:xfrm>
          <a:off x="3825687" y="84165841"/>
          <a:ext cx="461324" cy="25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264727</xdr:colOff>
      <xdr:row>206</xdr:row>
      <xdr:rowOff>20570</xdr:rowOff>
    </xdr:from>
    <xdr:to>
      <xdr:col>4</xdr:col>
      <xdr:colOff>616752</xdr:colOff>
      <xdr:row>206</xdr:row>
      <xdr:rowOff>381960</xdr:rowOff>
    </xdr:to>
    <xdr:pic>
      <xdr:nvPicPr>
        <xdr:cNvPr id="448" name="図 447">
          <a:extLst>
            <a:ext uri="{FF2B5EF4-FFF2-40B4-BE49-F238E27FC236}">
              <a16:creationId xmlns:a16="http://schemas.microsoft.com/office/drawing/2014/main" id="{22209E27-F21D-4D30-AD42-CABFB325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815" y="82473452"/>
          <a:ext cx="352025" cy="3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215266</xdr:colOff>
      <xdr:row>145</xdr:row>
      <xdr:rowOff>44284</xdr:rowOff>
    </xdr:from>
    <xdr:to>
      <xdr:col>4</xdr:col>
      <xdr:colOff>411039</xdr:colOff>
      <xdr:row>145</xdr:row>
      <xdr:rowOff>362133</xdr:rowOff>
    </xdr:to>
    <xdr:pic>
      <xdr:nvPicPr>
        <xdr:cNvPr id="349" name="図 348">
          <a:extLst>
            <a:ext uri="{FF2B5EF4-FFF2-40B4-BE49-F238E27FC236}">
              <a16:creationId xmlns:a16="http://schemas.microsoft.com/office/drawing/2014/main" id="{2A665177-9FDE-4573-9415-C33D7BE62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354" y="57889049"/>
          <a:ext cx="195773" cy="31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907242</xdr:colOff>
      <xdr:row>144</xdr:row>
      <xdr:rowOff>63868</xdr:rowOff>
    </xdr:from>
    <xdr:to>
      <xdr:col>5</xdr:col>
      <xdr:colOff>26609</xdr:colOff>
      <xdr:row>144</xdr:row>
      <xdr:rowOff>399411</xdr:rowOff>
    </xdr:to>
    <xdr:pic>
      <xdr:nvPicPr>
        <xdr:cNvPr id="353" name="図 352">
          <a:extLst>
            <a:ext uri="{FF2B5EF4-FFF2-40B4-BE49-F238E27FC236}">
              <a16:creationId xmlns:a16="http://schemas.microsoft.com/office/drawing/2014/main" id="{705D9FD8-A7DD-47DC-8FD8-E8F10731A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406109" y="57603442"/>
          <a:ext cx="335543" cy="139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274321</xdr:colOff>
      <xdr:row>109</xdr:row>
      <xdr:rowOff>22861</xdr:rowOff>
    </xdr:from>
    <xdr:to>
      <xdr:col>4</xdr:col>
      <xdr:colOff>541021</xdr:colOff>
      <xdr:row>109</xdr:row>
      <xdr:rowOff>386543</xdr:rowOff>
    </xdr:to>
    <xdr:pic>
      <xdr:nvPicPr>
        <xdr:cNvPr id="354" name="図 353" descr="BEER PRETZEL">
          <a:extLst>
            <a:ext uri="{FF2B5EF4-FFF2-40B4-BE49-F238E27FC236}">
              <a16:creationId xmlns:a16="http://schemas.microsoft.com/office/drawing/2014/main" id="{903EC743-C495-415F-AC04-DEB63DF83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1" t="9889" r="20703" b="9103"/>
        <a:stretch/>
      </xdr:blipFill>
      <xdr:spPr bwMode="auto">
        <a:xfrm>
          <a:off x="3871409" y="43344802"/>
          <a:ext cx="266700" cy="363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167640</xdr:colOff>
      <xdr:row>84</xdr:row>
      <xdr:rowOff>22860</xdr:rowOff>
    </xdr:from>
    <xdr:to>
      <xdr:col>4</xdr:col>
      <xdr:colOff>640080</xdr:colOff>
      <xdr:row>84</xdr:row>
      <xdr:rowOff>381981</xdr:rowOff>
    </xdr:to>
    <xdr:pic>
      <xdr:nvPicPr>
        <xdr:cNvPr id="357" name="図 356">
          <a:extLst>
            <a:ext uri="{FF2B5EF4-FFF2-40B4-BE49-F238E27FC236}">
              <a16:creationId xmlns:a16="http://schemas.microsoft.com/office/drawing/2014/main" id="{DCE0AD48-3339-4B21-B141-960E85368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728" y="33259507"/>
          <a:ext cx="472440" cy="35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2152099</xdr:colOff>
      <xdr:row>1</xdr:row>
      <xdr:rowOff>323198</xdr:rowOff>
    </xdr:from>
    <xdr:to>
      <xdr:col>7</xdr:col>
      <xdr:colOff>10187</xdr:colOff>
      <xdr:row>3</xdr:row>
      <xdr:rowOff>40417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2F754F0-E1FB-46F5-AECE-4FE86D8DF59E}"/>
            </a:ext>
          </a:extLst>
        </xdr:cNvPr>
        <xdr:cNvSpPr/>
      </xdr:nvSpPr>
      <xdr:spPr>
        <a:xfrm>
          <a:off x="7935679" y="673718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2141220</xdr:colOff>
      <xdr:row>2</xdr:row>
      <xdr:rowOff>381000</xdr:rowOff>
    </xdr:from>
    <xdr:to>
      <xdr:col>6</xdr:col>
      <xdr:colOff>2957661</xdr:colOff>
      <xdr:row>4</xdr:row>
      <xdr:rowOff>42190</xdr:rowOff>
    </xdr:to>
    <xdr:sp macro="" textlink="">
      <xdr:nvSpPr>
        <xdr:cNvPr id="301" name="正方形/長方形 300">
          <a:extLst>
            <a:ext uri="{FF2B5EF4-FFF2-40B4-BE49-F238E27FC236}">
              <a16:creationId xmlns:a16="http://schemas.microsoft.com/office/drawing/2014/main" id="{F1D98345-79F2-4FC0-ADC8-FB46580E129B}"/>
            </a:ext>
          </a:extLst>
        </xdr:cNvPr>
        <xdr:cNvSpPr/>
      </xdr:nvSpPr>
      <xdr:spPr>
        <a:xfrm>
          <a:off x="7924800" y="1089660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2157786</xdr:colOff>
      <xdr:row>3</xdr:row>
      <xdr:rowOff>349194</xdr:rowOff>
    </xdr:from>
    <xdr:to>
      <xdr:col>7</xdr:col>
      <xdr:colOff>9053</xdr:colOff>
      <xdr:row>5</xdr:row>
      <xdr:rowOff>10383</xdr:rowOff>
    </xdr:to>
    <xdr:sp macro="" textlink="">
      <xdr:nvSpPr>
        <xdr:cNvPr id="303" name="正方形/長方形 302">
          <a:extLst>
            <a:ext uri="{FF2B5EF4-FFF2-40B4-BE49-F238E27FC236}">
              <a16:creationId xmlns:a16="http://schemas.microsoft.com/office/drawing/2014/main" id="{A3BDF0EA-98F5-4C75-B4BE-A5384AEF654A}"/>
            </a:ext>
          </a:extLst>
        </xdr:cNvPr>
        <xdr:cNvSpPr/>
      </xdr:nvSpPr>
      <xdr:spPr>
        <a:xfrm>
          <a:off x="7541482" y="1442498"/>
          <a:ext cx="816441" cy="45632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2148840</xdr:colOff>
      <xdr:row>4</xdr:row>
      <xdr:rowOff>365760</xdr:rowOff>
    </xdr:from>
    <xdr:to>
      <xdr:col>7</xdr:col>
      <xdr:colOff>6928</xdr:colOff>
      <xdr:row>6</xdr:row>
      <xdr:rowOff>26949</xdr:rowOff>
    </xdr:to>
    <xdr:sp macro="" textlink="">
      <xdr:nvSpPr>
        <xdr:cNvPr id="304" name="正方形/長方形 303">
          <a:extLst>
            <a:ext uri="{FF2B5EF4-FFF2-40B4-BE49-F238E27FC236}">
              <a16:creationId xmlns:a16="http://schemas.microsoft.com/office/drawing/2014/main" id="{673C4870-2215-418F-B0F0-1572EE3F6A64}"/>
            </a:ext>
          </a:extLst>
        </xdr:cNvPr>
        <xdr:cNvSpPr/>
      </xdr:nvSpPr>
      <xdr:spPr>
        <a:xfrm>
          <a:off x="7932420" y="1882140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4</xdr:col>
      <xdr:colOff>356569</xdr:colOff>
      <xdr:row>125</xdr:row>
      <xdr:rowOff>44823</xdr:rowOff>
    </xdr:from>
    <xdr:to>
      <xdr:col>4</xdr:col>
      <xdr:colOff>470646</xdr:colOff>
      <xdr:row>125</xdr:row>
      <xdr:rowOff>380344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448CF0E-9321-4F69-924D-4C06C1C3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flipH="1">
          <a:off x="3953657" y="49821352"/>
          <a:ext cx="114077" cy="335521"/>
        </a:xfrm>
        <a:prstGeom prst="rect">
          <a:avLst/>
        </a:prstGeom>
      </xdr:spPr>
    </xdr:pic>
    <xdr:clientData/>
  </xdr:twoCellAnchor>
  <xdr:twoCellAnchor>
    <xdr:from>
      <xdr:col>4</xdr:col>
      <xdr:colOff>331347</xdr:colOff>
      <xdr:row>60</xdr:row>
      <xdr:rowOff>4143</xdr:rowOff>
    </xdr:from>
    <xdr:to>
      <xdr:col>4</xdr:col>
      <xdr:colOff>627325</xdr:colOff>
      <xdr:row>60</xdr:row>
      <xdr:rowOff>390052</xdr:rowOff>
    </xdr:to>
    <xdr:pic>
      <xdr:nvPicPr>
        <xdr:cNvPr id="328" name="図 327">
          <a:extLst>
            <a:ext uri="{FF2B5EF4-FFF2-40B4-BE49-F238E27FC236}">
              <a16:creationId xmlns:a16="http://schemas.microsoft.com/office/drawing/2014/main" id="{DEE7FA21-24DB-49EC-AA94-8EBD2F6A3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8435" y="24500202"/>
          <a:ext cx="295978" cy="38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358588</xdr:colOff>
      <xdr:row>264</xdr:row>
      <xdr:rowOff>63671</xdr:rowOff>
    </xdr:from>
    <xdr:to>
      <xdr:col>4</xdr:col>
      <xdr:colOff>616323</xdr:colOff>
      <xdr:row>264</xdr:row>
      <xdr:rowOff>381000</xdr:rowOff>
    </xdr:to>
    <xdr:pic>
      <xdr:nvPicPr>
        <xdr:cNvPr id="329" name="図 328">
          <a:extLst>
            <a:ext uri="{FF2B5EF4-FFF2-40B4-BE49-F238E27FC236}">
              <a16:creationId xmlns:a16="http://schemas.microsoft.com/office/drawing/2014/main" id="{92812133-9EC1-49F4-8986-6E3349A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5676" y="105914436"/>
          <a:ext cx="257735" cy="317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336176</xdr:colOff>
      <xdr:row>265</xdr:row>
      <xdr:rowOff>44823</xdr:rowOff>
    </xdr:from>
    <xdr:to>
      <xdr:col>4</xdr:col>
      <xdr:colOff>605117</xdr:colOff>
      <xdr:row>265</xdr:row>
      <xdr:rowOff>389453</xdr:rowOff>
    </xdr:to>
    <xdr:pic>
      <xdr:nvPicPr>
        <xdr:cNvPr id="330" name="図 329">
          <a:extLst>
            <a:ext uri="{FF2B5EF4-FFF2-40B4-BE49-F238E27FC236}">
              <a16:creationId xmlns:a16="http://schemas.microsoft.com/office/drawing/2014/main" id="{DD25F739-DD6F-4F0A-8087-29FEDD2F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264" y="106298999"/>
          <a:ext cx="268941" cy="34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336177</xdr:colOff>
      <xdr:row>266</xdr:row>
      <xdr:rowOff>33618</xdr:rowOff>
    </xdr:from>
    <xdr:to>
      <xdr:col>4</xdr:col>
      <xdr:colOff>605635</xdr:colOff>
      <xdr:row>266</xdr:row>
      <xdr:rowOff>392207</xdr:rowOff>
    </xdr:to>
    <xdr:pic>
      <xdr:nvPicPr>
        <xdr:cNvPr id="333" name="図 332">
          <a:extLst>
            <a:ext uri="{FF2B5EF4-FFF2-40B4-BE49-F238E27FC236}">
              <a16:creationId xmlns:a16="http://schemas.microsoft.com/office/drawing/2014/main" id="{FCEEB9CE-0846-4D0B-8E6C-11DF28062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265" y="106691206"/>
          <a:ext cx="269458" cy="35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2084295</xdr:colOff>
      <xdr:row>263</xdr:row>
      <xdr:rowOff>381000</xdr:rowOff>
    </xdr:from>
    <xdr:to>
      <xdr:col>6</xdr:col>
      <xdr:colOff>2900736</xdr:colOff>
      <xdr:row>265</xdr:row>
      <xdr:rowOff>42189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F9062A9D-B89E-4C8E-936F-EDF5F72E615E}"/>
            </a:ext>
          </a:extLst>
        </xdr:cNvPr>
        <xdr:cNvSpPr/>
      </xdr:nvSpPr>
      <xdr:spPr>
        <a:xfrm>
          <a:off x="7788089" y="105828353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2084294</xdr:colOff>
      <xdr:row>264</xdr:row>
      <xdr:rowOff>358588</xdr:rowOff>
    </xdr:from>
    <xdr:to>
      <xdr:col>6</xdr:col>
      <xdr:colOff>2900735</xdr:colOff>
      <xdr:row>266</xdr:row>
      <xdr:rowOff>19777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5F4E7816-8010-480C-8A63-260D566CD167}"/>
            </a:ext>
          </a:extLst>
        </xdr:cNvPr>
        <xdr:cNvSpPr/>
      </xdr:nvSpPr>
      <xdr:spPr>
        <a:xfrm>
          <a:off x="7788088" y="106209353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2073088</xdr:colOff>
      <xdr:row>265</xdr:row>
      <xdr:rowOff>336175</xdr:rowOff>
    </xdr:from>
    <xdr:to>
      <xdr:col>6</xdr:col>
      <xdr:colOff>2889529</xdr:colOff>
      <xdr:row>266</xdr:row>
      <xdr:rowOff>400776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53099B28-F072-49DE-A31D-89C03D2C7F7E}"/>
            </a:ext>
          </a:extLst>
        </xdr:cNvPr>
        <xdr:cNvSpPr/>
      </xdr:nvSpPr>
      <xdr:spPr>
        <a:xfrm>
          <a:off x="7776882" y="106590351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4</xdr:col>
      <xdr:colOff>179294</xdr:colOff>
      <xdr:row>269</xdr:row>
      <xdr:rowOff>37359</xdr:rowOff>
    </xdr:from>
    <xdr:to>
      <xdr:col>4</xdr:col>
      <xdr:colOff>784411</xdr:colOff>
      <xdr:row>269</xdr:row>
      <xdr:rowOff>364304</xdr:rowOff>
    </xdr:to>
    <xdr:pic>
      <xdr:nvPicPr>
        <xdr:cNvPr id="344" name="図 343">
          <a:extLst>
            <a:ext uri="{FF2B5EF4-FFF2-40B4-BE49-F238E27FC236}">
              <a16:creationId xmlns:a16="http://schemas.microsoft.com/office/drawing/2014/main" id="{1E552FE1-5B73-49DC-88AA-4B4EB9FEF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382" y="108443065"/>
          <a:ext cx="605117" cy="326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141194</xdr:colOff>
      <xdr:row>267</xdr:row>
      <xdr:rowOff>11206</xdr:rowOff>
    </xdr:from>
    <xdr:to>
      <xdr:col>4</xdr:col>
      <xdr:colOff>774230</xdr:colOff>
      <xdr:row>267</xdr:row>
      <xdr:rowOff>392206</xdr:rowOff>
    </xdr:to>
    <xdr:pic>
      <xdr:nvPicPr>
        <xdr:cNvPr id="345" name="図 344">
          <a:extLst>
            <a:ext uri="{FF2B5EF4-FFF2-40B4-BE49-F238E27FC236}">
              <a16:creationId xmlns:a16="http://schemas.microsoft.com/office/drawing/2014/main" id="{1EE1DBA6-2022-48EB-B40D-81C58EF3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282" y="107610088"/>
          <a:ext cx="63303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197505</xdr:colOff>
      <xdr:row>268</xdr:row>
      <xdr:rowOff>23352</xdr:rowOff>
    </xdr:from>
    <xdr:to>
      <xdr:col>4</xdr:col>
      <xdr:colOff>616325</xdr:colOff>
      <xdr:row>268</xdr:row>
      <xdr:rowOff>380809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E53627D9-8DCF-4535-B34F-DC026996E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593" y="108025646"/>
          <a:ext cx="418820" cy="35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224118</xdr:colOff>
      <xdr:row>273</xdr:row>
      <xdr:rowOff>44824</xdr:rowOff>
    </xdr:from>
    <xdr:to>
      <xdr:col>4</xdr:col>
      <xdr:colOff>627530</xdr:colOff>
      <xdr:row>273</xdr:row>
      <xdr:rowOff>382257</xdr:rowOff>
    </xdr:to>
    <xdr:pic>
      <xdr:nvPicPr>
        <xdr:cNvPr id="361" name="図 360">
          <a:extLst>
            <a:ext uri="{FF2B5EF4-FFF2-40B4-BE49-F238E27FC236}">
              <a16:creationId xmlns:a16="http://schemas.microsoft.com/office/drawing/2014/main" id="{7EC786A3-6D95-4EFF-A86C-8947D4C31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206" y="110064177"/>
          <a:ext cx="403412" cy="33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257735</xdr:colOff>
      <xdr:row>275</xdr:row>
      <xdr:rowOff>0</xdr:rowOff>
    </xdr:from>
    <xdr:to>
      <xdr:col>4</xdr:col>
      <xdr:colOff>683559</xdr:colOff>
      <xdr:row>275</xdr:row>
      <xdr:rowOff>7418</xdr:rowOff>
    </xdr:to>
    <xdr:pic>
      <xdr:nvPicPr>
        <xdr:cNvPr id="363" name="図 362">
          <a:extLst>
            <a:ext uri="{FF2B5EF4-FFF2-40B4-BE49-F238E27FC236}">
              <a16:creationId xmlns:a16="http://schemas.microsoft.com/office/drawing/2014/main" id="{A5C5BCD2-BDD5-4282-8707-76B0AA016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009"/>
        <a:stretch/>
      </xdr:blipFill>
      <xdr:spPr bwMode="auto">
        <a:xfrm>
          <a:off x="3854823" y="110893413"/>
          <a:ext cx="425824" cy="33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44824</xdr:colOff>
      <xdr:row>274</xdr:row>
      <xdr:rowOff>44823</xdr:rowOff>
    </xdr:from>
    <xdr:to>
      <xdr:col>4</xdr:col>
      <xdr:colOff>918883</xdr:colOff>
      <xdr:row>275</xdr:row>
      <xdr:rowOff>0</xdr:rowOff>
    </xdr:to>
    <xdr:pic>
      <xdr:nvPicPr>
        <xdr:cNvPr id="369" name="図 368">
          <a:extLst>
            <a:ext uri="{FF2B5EF4-FFF2-40B4-BE49-F238E27FC236}">
              <a16:creationId xmlns:a16="http://schemas.microsoft.com/office/drawing/2014/main" id="{5D1CAE90-E11D-41CD-B1C1-0FC8457005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17" b="2093"/>
        <a:stretch/>
      </xdr:blipFill>
      <xdr:spPr bwMode="auto">
        <a:xfrm>
          <a:off x="3641912" y="110467588"/>
          <a:ext cx="874059" cy="35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291354</xdr:colOff>
      <xdr:row>276</xdr:row>
      <xdr:rowOff>33618</xdr:rowOff>
    </xdr:from>
    <xdr:to>
      <xdr:col>4</xdr:col>
      <xdr:colOff>683560</xdr:colOff>
      <xdr:row>276</xdr:row>
      <xdr:rowOff>390420</xdr:rowOff>
    </xdr:to>
    <xdr:pic>
      <xdr:nvPicPr>
        <xdr:cNvPr id="376" name="図 375">
          <a:extLst>
            <a:ext uri="{FF2B5EF4-FFF2-40B4-BE49-F238E27FC236}">
              <a16:creationId xmlns:a16="http://schemas.microsoft.com/office/drawing/2014/main" id="{45F725E0-4E66-4F1F-89AE-29486D67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442" y="111666618"/>
          <a:ext cx="392206" cy="356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313766</xdr:colOff>
      <xdr:row>277</xdr:row>
      <xdr:rowOff>36102</xdr:rowOff>
    </xdr:from>
    <xdr:to>
      <xdr:col>4</xdr:col>
      <xdr:colOff>663750</xdr:colOff>
      <xdr:row>277</xdr:row>
      <xdr:rowOff>358588</xdr:rowOff>
    </xdr:to>
    <xdr:pic>
      <xdr:nvPicPr>
        <xdr:cNvPr id="382" name="図 381">
          <a:extLst>
            <a:ext uri="{FF2B5EF4-FFF2-40B4-BE49-F238E27FC236}">
              <a16:creationId xmlns:a16="http://schemas.microsoft.com/office/drawing/2014/main" id="{03B76B08-676C-4E6F-AC38-AF7C5513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854" y="112061308"/>
          <a:ext cx="349984" cy="322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270</xdr:row>
      <xdr:rowOff>44825</xdr:rowOff>
    </xdr:from>
    <xdr:to>
      <xdr:col>4</xdr:col>
      <xdr:colOff>514963</xdr:colOff>
      <xdr:row>270</xdr:row>
      <xdr:rowOff>381001</xdr:rowOff>
    </xdr:to>
    <xdr:pic>
      <xdr:nvPicPr>
        <xdr:cNvPr id="391" name="図 390">
          <a:extLst>
            <a:ext uri="{FF2B5EF4-FFF2-40B4-BE49-F238E27FC236}">
              <a16:creationId xmlns:a16="http://schemas.microsoft.com/office/drawing/2014/main" id="{5923C0FE-2D84-4147-B631-5731F06D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088" y="108853943"/>
          <a:ext cx="133963" cy="33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280147</xdr:colOff>
      <xdr:row>271</xdr:row>
      <xdr:rowOff>22413</xdr:rowOff>
    </xdr:from>
    <xdr:to>
      <xdr:col>4</xdr:col>
      <xdr:colOff>520714</xdr:colOff>
      <xdr:row>272</xdr:row>
      <xdr:rowOff>8535</xdr:rowOff>
    </xdr:to>
    <xdr:pic>
      <xdr:nvPicPr>
        <xdr:cNvPr id="393" name="図 392">
          <a:extLst>
            <a:ext uri="{FF2B5EF4-FFF2-40B4-BE49-F238E27FC236}">
              <a16:creationId xmlns:a16="http://schemas.microsoft.com/office/drawing/2014/main" id="{9F9A177D-A13A-43E7-9042-7DAEFEF1D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235" y="109234942"/>
          <a:ext cx="240567" cy="38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291348</xdr:colOff>
      <xdr:row>272</xdr:row>
      <xdr:rowOff>56030</xdr:rowOff>
    </xdr:from>
    <xdr:to>
      <xdr:col>4</xdr:col>
      <xdr:colOff>495579</xdr:colOff>
      <xdr:row>273</xdr:row>
      <xdr:rowOff>11206</xdr:rowOff>
    </xdr:to>
    <xdr:pic>
      <xdr:nvPicPr>
        <xdr:cNvPr id="394" name="図 393">
          <a:extLst>
            <a:ext uri="{FF2B5EF4-FFF2-40B4-BE49-F238E27FC236}">
              <a16:creationId xmlns:a16="http://schemas.microsoft.com/office/drawing/2014/main" id="{A4032AE6-201E-4D07-8201-D4560C166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436" y="109671971"/>
          <a:ext cx="204231" cy="358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2140324</xdr:colOff>
      <xdr:row>276</xdr:row>
      <xdr:rowOff>369794</xdr:rowOff>
    </xdr:from>
    <xdr:to>
      <xdr:col>6</xdr:col>
      <xdr:colOff>2956765</xdr:colOff>
      <xdr:row>278</xdr:row>
      <xdr:rowOff>53395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40A5CB07-7FF9-405F-AC9B-BEBB864A7F39}"/>
            </a:ext>
          </a:extLst>
        </xdr:cNvPr>
        <xdr:cNvSpPr/>
      </xdr:nvSpPr>
      <xdr:spPr>
        <a:xfrm>
          <a:off x="7844118" y="112002794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2151529</xdr:colOff>
      <xdr:row>275</xdr:row>
      <xdr:rowOff>358589</xdr:rowOff>
    </xdr:from>
    <xdr:to>
      <xdr:col>7</xdr:col>
      <xdr:colOff>9617</xdr:colOff>
      <xdr:row>277</xdr:row>
      <xdr:rowOff>30984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697B50F3-A76E-4862-A7ED-97F37B2FCF70}"/>
            </a:ext>
          </a:extLst>
        </xdr:cNvPr>
        <xdr:cNvSpPr/>
      </xdr:nvSpPr>
      <xdr:spPr>
        <a:xfrm>
          <a:off x="7855323" y="111588177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2129118</xdr:colOff>
      <xdr:row>273</xdr:row>
      <xdr:rowOff>403411</xdr:rowOff>
    </xdr:from>
    <xdr:to>
      <xdr:col>6</xdr:col>
      <xdr:colOff>2945559</xdr:colOff>
      <xdr:row>275</xdr:row>
      <xdr:rowOff>0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896F72D0-09CC-4E12-A3C0-8707206D7B85}"/>
            </a:ext>
          </a:extLst>
        </xdr:cNvPr>
        <xdr:cNvSpPr/>
      </xdr:nvSpPr>
      <xdr:spPr>
        <a:xfrm>
          <a:off x="7832912" y="110422764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2117911</xdr:colOff>
      <xdr:row>272</xdr:row>
      <xdr:rowOff>358588</xdr:rowOff>
    </xdr:from>
    <xdr:to>
      <xdr:col>6</xdr:col>
      <xdr:colOff>2934352</xdr:colOff>
      <xdr:row>274</xdr:row>
      <xdr:rowOff>19777</xdr:rowOff>
    </xdr:to>
    <xdr:sp macro="" textlink="">
      <xdr:nvSpPr>
        <xdr:cNvPr id="417" name="正方形/長方形 416">
          <a:extLst>
            <a:ext uri="{FF2B5EF4-FFF2-40B4-BE49-F238E27FC236}">
              <a16:creationId xmlns:a16="http://schemas.microsoft.com/office/drawing/2014/main" id="{66FDDCC8-57A6-41DD-8342-93DB372B0049}"/>
            </a:ext>
          </a:extLst>
        </xdr:cNvPr>
        <xdr:cNvSpPr/>
      </xdr:nvSpPr>
      <xdr:spPr>
        <a:xfrm>
          <a:off x="7821705" y="109974529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2140323</xdr:colOff>
      <xdr:row>271</xdr:row>
      <xdr:rowOff>392206</xdr:rowOff>
    </xdr:from>
    <xdr:to>
      <xdr:col>6</xdr:col>
      <xdr:colOff>2956764</xdr:colOff>
      <xdr:row>273</xdr:row>
      <xdr:rowOff>53395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4143CC3C-E06A-4A58-AA73-92707A0A11FF}"/>
            </a:ext>
          </a:extLst>
        </xdr:cNvPr>
        <xdr:cNvSpPr/>
      </xdr:nvSpPr>
      <xdr:spPr>
        <a:xfrm>
          <a:off x="7844117" y="109604735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2162735</xdr:colOff>
      <xdr:row>271</xdr:row>
      <xdr:rowOff>0</xdr:rowOff>
    </xdr:from>
    <xdr:to>
      <xdr:col>7</xdr:col>
      <xdr:colOff>20823</xdr:colOff>
      <xdr:row>272</xdr:row>
      <xdr:rowOff>64601</xdr:rowOff>
    </xdr:to>
    <xdr:sp macro="" textlink="">
      <xdr:nvSpPr>
        <xdr:cNvPr id="436" name="正方形/長方形 435">
          <a:extLst>
            <a:ext uri="{FF2B5EF4-FFF2-40B4-BE49-F238E27FC236}">
              <a16:creationId xmlns:a16="http://schemas.microsoft.com/office/drawing/2014/main" id="{75C5AC26-EB66-4619-85A9-8C4CCC6B6F68}"/>
            </a:ext>
          </a:extLst>
        </xdr:cNvPr>
        <xdr:cNvSpPr/>
      </xdr:nvSpPr>
      <xdr:spPr>
        <a:xfrm>
          <a:off x="7866529" y="109212529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2151529</xdr:colOff>
      <xdr:row>269</xdr:row>
      <xdr:rowOff>369795</xdr:rowOff>
    </xdr:from>
    <xdr:to>
      <xdr:col>7</xdr:col>
      <xdr:colOff>9617</xdr:colOff>
      <xdr:row>271</xdr:row>
      <xdr:rowOff>30985</xdr:rowOff>
    </xdr:to>
    <xdr:sp macro="" textlink="">
      <xdr:nvSpPr>
        <xdr:cNvPr id="440" name="正方形/長方形 439">
          <a:extLst>
            <a:ext uri="{FF2B5EF4-FFF2-40B4-BE49-F238E27FC236}">
              <a16:creationId xmlns:a16="http://schemas.microsoft.com/office/drawing/2014/main" id="{4879D4B6-A99E-4BBD-A463-03EA4A834E27}"/>
            </a:ext>
          </a:extLst>
        </xdr:cNvPr>
        <xdr:cNvSpPr/>
      </xdr:nvSpPr>
      <xdr:spPr>
        <a:xfrm>
          <a:off x="7855323" y="108775501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2073088</xdr:colOff>
      <xdr:row>266</xdr:row>
      <xdr:rowOff>324970</xdr:rowOff>
    </xdr:from>
    <xdr:to>
      <xdr:col>6</xdr:col>
      <xdr:colOff>2889529</xdr:colOff>
      <xdr:row>267</xdr:row>
      <xdr:rowOff>389572</xdr:rowOff>
    </xdr:to>
    <xdr:sp macro="" textlink="">
      <xdr:nvSpPr>
        <xdr:cNvPr id="449" name="正方形/長方形 448">
          <a:extLst>
            <a:ext uri="{FF2B5EF4-FFF2-40B4-BE49-F238E27FC236}">
              <a16:creationId xmlns:a16="http://schemas.microsoft.com/office/drawing/2014/main" id="{3A7F9C85-BD35-4E49-BC78-3F349E675ABE}"/>
            </a:ext>
          </a:extLst>
        </xdr:cNvPr>
        <xdr:cNvSpPr/>
      </xdr:nvSpPr>
      <xdr:spPr>
        <a:xfrm>
          <a:off x="7776882" y="107520441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2084294</xdr:colOff>
      <xdr:row>267</xdr:row>
      <xdr:rowOff>358588</xdr:rowOff>
    </xdr:from>
    <xdr:to>
      <xdr:col>6</xdr:col>
      <xdr:colOff>2900735</xdr:colOff>
      <xdr:row>269</xdr:row>
      <xdr:rowOff>19777</xdr:rowOff>
    </xdr:to>
    <xdr:sp macro="" textlink="">
      <xdr:nvSpPr>
        <xdr:cNvPr id="450" name="正方形/長方形 449">
          <a:extLst>
            <a:ext uri="{FF2B5EF4-FFF2-40B4-BE49-F238E27FC236}">
              <a16:creationId xmlns:a16="http://schemas.microsoft.com/office/drawing/2014/main" id="{94AF687A-F0BA-4DD8-A323-FCADB1172C43}"/>
            </a:ext>
          </a:extLst>
        </xdr:cNvPr>
        <xdr:cNvSpPr/>
      </xdr:nvSpPr>
      <xdr:spPr>
        <a:xfrm>
          <a:off x="7788088" y="107957470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6</xdr:col>
      <xdr:colOff>2039471</xdr:colOff>
      <xdr:row>268</xdr:row>
      <xdr:rowOff>324971</xdr:rowOff>
    </xdr:from>
    <xdr:to>
      <xdr:col>6</xdr:col>
      <xdr:colOff>2855912</xdr:colOff>
      <xdr:row>269</xdr:row>
      <xdr:rowOff>389572</xdr:rowOff>
    </xdr:to>
    <xdr:sp macro="" textlink="">
      <xdr:nvSpPr>
        <xdr:cNvPr id="451" name="正方形/長方形 450">
          <a:extLst>
            <a:ext uri="{FF2B5EF4-FFF2-40B4-BE49-F238E27FC236}">
              <a16:creationId xmlns:a16="http://schemas.microsoft.com/office/drawing/2014/main" id="{7FECE1BC-793A-4245-8B48-D776278BE735}"/>
            </a:ext>
          </a:extLst>
        </xdr:cNvPr>
        <xdr:cNvSpPr/>
      </xdr:nvSpPr>
      <xdr:spPr>
        <a:xfrm>
          <a:off x="7743265" y="108327265"/>
          <a:ext cx="816441" cy="46801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NEW</a:t>
          </a:r>
          <a:endParaRPr lang="ja-JP" altLang="en-US" sz="2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twoCellAnchor>
  <xdr:twoCellAnchor>
    <xdr:from>
      <xdr:col>4</xdr:col>
      <xdr:colOff>403412</xdr:colOff>
      <xdr:row>275</xdr:row>
      <xdr:rowOff>33619</xdr:rowOff>
    </xdr:from>
    <xdr:to>
      <xdr:col>4</xdr:col>
      <xdr:colOff>542085</xdr:colOff>
      <xdr:row>275</xdr:row>
      <xdr:rowOff>369794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D671573-96ED-2AC2-89DD-38C9EA985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4000500" y="111263207"/>
          <a:ext cx="138673" cy="336175"/>
        </a:xfrm>
        <a:prstGeom prst="rect">
          <a:avLst/>
        </a:prstGeom>
      </xdr:spPr>
    </xdr:pic>
    <xdr:clientData/>
  </xdr:twoCellAnchor>
  <xdr:twoCellAnchor editAs="oneCell">
    <xdr:from>
      <xdr:col>4</xdr:col>
      <xdr:colOff>273326</xdr:colOff>
      <xdr:row>199</xdr:row>
      <xdr:rowOff>49696</xdr:rowOff>
    </xdr:from>
    <xdr:to>
      <xdr:col>4</xdr:col>
      <xdr:colOff>612913</xdr:colOff>
      <xdr:row>199</xdr:row>
      <xdr:rowOff>366643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B69B555-ACBC-0035-D52F-397A1A07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3602935" y="79065783"/>
          <a:ext cx="339587" cy="316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9A1F-83B2-4A20-A4E8-2666E6480252}">
  <sheetPr>
    <tabColor rgb="FF00B050"/>
    <pageSetUpPr fitToPage="1"/>
  </sheetPr>
  <dimension ref="A1:W283"/>
  <sheetViews>
    <sheetView tabSelected="1" view="pageBreakPreview" zoomScale="70" zoomScaleNormal="115" zoomScaleSheetLayoutView="70" workbookViewId="0">
      <pane xSplit="2" ySplit="2" topLeftCell="C3" activePane="bottomRight" state="frozen"/>
      <selection pane="topRight" activeCell="B1" sqref="B1"/>
      <selection pane="bottomLeft" activeCell="A2" sqref="A2"/>
      <selection pane="bottomRight" activeCell="M144" sqref="M144"/>
    </sheetView>
  </sheetViews>
  <sheetFormatPr defaultColWidth="9.140625" defaultRowHeight="17.25"/>
  <cols>
    <col min="1" max="1" width="16.28515625" style="7" customWidth="1"/>
    <col min="2" max="2" width="14.7109375" style="7" customWidth="1"/>
    <col min="3" max="3" width="14" style="7" customWidth="1"/>
    <col min="4" max="4" width="5" style="5" bestFit="1" customWidth="1"/>
    <col min="5" max="5" width="15.28515625" style="5" customWidth="1"/>
    <col min="6" max="6" width="15.5703125" style="19" hidden="1" customWidth="1"/>
    <col min="7" max="7" width="43.42578125" style="6" bestFit="1" customWidth="1"/>
    <col min="8" max="8" width="16.28515625" style="4" bestFit="1" customWidth="1"/>
    <col min="9" max="9" width="6" style="8" customWidth="1"/>
    <col min="10" max="10" width="10.42578125" style="3" customWidth="1"/>
    <col min="11" max="11" width="10.42578125" style="29" customWidth="1"/>
    <col min="12" max="12" width="10" style="8" customWidth="1"/>
    <col min="13" max="13" width="9.42578125" style="17" customWidth="1"/>
    <col min="14" max="14" width="17.140625" style="99" customWidth="1"/>
    <col min="15" max="15" width="14.140625" style="15" customWidth="1"/>
    <col min="16" max="16" width="9.42578125" style="17" customWidth="1"/>
    <col min="17" max="17" width="8.5703125" style="101" bestFit="1" customWidth="1"/>
    <col min="18" max="18" width="10" style="118" bestFit="1" customWidth="1"/>
    <col min="19" max="19" width="8.5703125" style="101" customWidth="1"/>
    <col min="20" max="20" width="11.5703125" style="118" bestFit="1" customWidth="1"/>
    <col min="21" max="21" width="10" style="6" bestFit="1" customWidth="1"/>
    <col min="22" max="23" width="6.5703125" style="6" customWidth="1"/>
    <col min="24" max="16384" width="9.140625" style="6"/>
  </cols>
  <sheetData>
    <row r="1" spans="1:22" ht="27.6" customHeight="1" thickBot="1">
      <c r="A1" s="21" t="s">
        <v>227</v>
      </c>
      <c r="B1" s="21"/>
      <c r="C1" s="21"/>
      <c r="E1" s="19"/>
      <c r="F1" s="6"/>
      <c r="G1" s="3"/>
      <c r="H1" s="8"/>
      <c r="J1" s="17"/>
      <c r="K1" s="27"/>
      <c r="L1" s="6"/>
      <c r="M1" s="4"/>
      <c r="O1" s="95">
        <v>44768</v>
      </c>
      <c r="P1" s="45" t="s">
        <v>311</v>
      </c>
    </row>
    <row r="2" spans="1:22" s="35" customFormat="1" ht="28.15" customHeight="1">
      <c r="A2" s="48" t="s">
        <v>265</v>
      </c>
      <c r="B2" s="49" t="s">
        <v>264</v>
      </c>
      <c r="C2" s="50"/>
      <c r="D2" s="51"/>
      <c r="E2" s="52" t="s">
        <v>309</v>
      </c>
      <c r="F2" s="53" t="s">
        <v>0</v>
      </c>
      <c r="G2" s="52" t="s">
        <v>1</v>
      </c>
      <c r="H2" s="54" t="s">
        <v>299</v>
      </c>
      <c r="I2" s="55" t="s">
        <v>10</v>
      </c>
      <c r="J2" s="56" t="s">
        <v>2</v>
      </c>
      <c r="K2" s="57" t="s">
        <v>308</v>
      </c>
      <c r="L2" s="55" t="s">
        <v>131</v>
      </c>
      <c r="M2" s="58" t="s">
        <v>300</v>
      </c>
      <c r="N2" s="96" t="s">
        <v>310</v>
      </c>
      <c r="O2" s="77" t="s">
        <v>326</v>
      </c>
      <c r="P2" s="59" t="s">
        <v>297</v>
      </c>
      <c r="Q2" s="102"/>
      <c r="R2" s="119"/>
      <c r="S2" s="102"/>
      <c r="T2" s="119"/>
    </row>
    <row r="3" spans="1:22" ht="31.9" customHeight="1">
      <c r="A3" s="25" t="s">
        <v>266</v>
      </c>
      <c r="B3" s="24" t="s">
        <v>220</v>
      </c>
      <c r="C3" s="36" t="s">
        <v>263</v>
      </c>
      <c r="D3" s="41">
        <v>1</v>
      </c>
      <c r="E3" s="14"/>
      <c r="F3" s="62">
        <v>5060143360909</v>
      </c>
      <c r="G3" s="1" t="s">
        <v>284</v>
      </c>
      <c r="H3" s="63">
        <v>5060143360909</v>
      </c>
      <c r="I3" s="42">
        <v>3</v>
      </c>
      <c r="J3" s="2">
        <v>1346</v>
      </c>
      <c r="K3" s="28">
        <f>ROUNDDOWN(J3*1.1,0)</f>
        <v>1480</v>
      </c>
      <c r="L3" s="43"/>
      <c r="M3" s="64" t="s">
        <v>295</v>
      </c>
      <c r="N3" s="97" t="s">
        <v>336</v>
      </c>
      <c r="O3" s="78"/>
      <c r="P3" s="44">
        <v>1</v>
      </c>
      <c r="Q3" s="137"/>
      <c r="R3" s="137"/>
      <c r="S3" s="137"/>
      <c r="T3" s="137"/>
      <c r="U3" s="120"/>
      <c r="V3" s="82"/>
    </row>
    <row r="4" spans="1:22" ht="31.9" customHeight="1">
      <c r="A4" s="25" t="s">
        <v>266</v>
      </c>
      <c r="B4" s="24" t="s">
        <v>220</v>
      </c>
      <c r="C4" s="36" t="s">
        <v>263</v>
      </c>
      <c r="D4" s="41">
        <v>2</v>
      </c>
      <c r="E4" s="14"/>
      <c r="F4" s="62">
        <v>5060143360916</v>
      </c>
      <c r="G4" s="1" t="s">
        <v>285</v>
      </c>
      <c r="H4" s="63">
        <v>5060143360916</v>
      </c>
      <c r="I4" s="42">
        <v>3</v>
      </c>
      <c r="J4" s="2">
        <v>1346</v>
      </c>
      <c r="K4" s="28">
        <f t="shared" ref="K4:K66" si="0">ROUNDDOWN(J4*1.1,0)</f>
        <v>1480</v>
      </c>
      <c r="L4" s="43"/>
      <c r="M4" s="64" t="s">
        <v>305</v>
      </c>
      <c r="N4" s="97" t="s">
        <v>336</v>
      </c>
      <c r="O4" s="78"/>
      <c r="P4" s="44">
        <v>1</v>
      </c>
      <c r="Q4" s="137"/>
      <c r="R4" s="137"/>
      <c r="S4" s="137"/>
      <c r="T4" s="137"/>
      <c r="U4" s="120"/>
      <c r="V4" s="82"/>
    </row>
    <row r="5" spans="1:22" ht="31.9" customHeight="1">
      <c r="A5" s="25" t="s">
        <v>266</v>
      </c>
      <c r="B5" s="24" t="s">
        <v>220</v>
      </c>
      <c r="C5" s="36" t="s">
        <v>263</v>
      </c>
      <c r="D5" s="41">
        <v>3</v>
      </c>
      <c r="E5" s="14"/>
      <c r="F5" s="62">
        <v>5060143360923</v>
      </c>
      <c r="G5" s="1" t="s">
        <v>286</v>
      </c>
      <c r="H5" s="63">
        <v>5060143360923</v>
      </c>
      <c r="I5" s="42">
        <v>3</v>
      </c>
      <c r="J5" s="2">
        <v>1346</v>
      </c>
      <c r="K5" s="28">
        <f t="shared" si="0"/>
        <v>1480</v>
      </c>
      <c r="L5" s="43"/>
      <c r="M5" s="64" t="s">
        <v>305</v>
      </c>
      <c r="N5" s="97" t="s">
        <v>336</v>
      </c>
      <c r="O5" s="78"/>
      <c r="P5" s="44">
        <v>1</v>
      </c>
      <c r="Q5" s="137"/>
      <c r="R5" s="137"/>
      <c r="S5" s="137"/>
      <c r="T5" s="137"/>
      <c r="U5" s="120"/>
      <c r="V5" s="82"/>
    </row>
    <row r="6" spans="1:22" ht="31.9" customHeight="1">
      <c r="A6" s="25" t="s">
        <v>266</v>
      </c>
      <c r="B6" s="24" t="s">
        <v>220</v>
      </c>
      <c r="C6" s="36" t="s">
        <v>263</v>
      </c>
      <c r="D6" s="41">
        <v>4</v>
      </c>
      <c r="E6" s="14"/>
      <c r="F6" s="62">
        <v>5060143360930</v>
      </c>
      <c r="G6" s="1" t="s">
        <v>287</v>
      </c>
      <c r="H6" s="63">
        <v>5060143360930</v>
      </c>
      <c r="I6" s="42">
        <v>3</v>
      </c>
      <c r="J6" s="2">
        <v>1346</v>
      </c>
      <c r="K6" s="28">
        <f t="shared" si="0"/>
        <v>1480</v>
      </c>
      <c r="L6" s="43"/>
      <c r="M6" s="64" t="s">
        <v>305</v>
      </c>
      <c r="N6" s="97" t="s">
        <v>336</v>
      </c>
      <c r="O6" s="78"/>
      <c r="P6" s="44">
        <v>1</v>
      </c>
      <c r="Q6" s="137"/>
      <c r="R6" s="137"/>
      <c r="S6" s="137"/>
      <c r="T6" s="137"/>
      <c r="U6" s="120"/>
      <c r="V6" s="82"/>
    </row>
    <row r="7" spans="1:22" ht="31.9" customHeight="1">
      <c r="A7" s="25" t="s">
        <v>266</v>
      </c>
      <c r="B7" s="24" t="s">
        <v>220</v>
      </c>
      <c r="C7" s="36" t="s">
        <v>258</v>
      </c>
      <c r="D7" s="41">
        <v>5</v>
      </c>
      <c r="E7" s="14"/>
      <c r="F7" s="62">
        <v>91727</v>
      </c>
      <c r="G7" s="1" t="s">
        <v>186</v>
      </c>
      <c r="H7" s="63">
        <v>8718182452945</v>
      </c>
      <c r="I7" s="42">
        <v>6</v>
      </c>
      <c r="J7" s="83">
        <v>637</v>
      </c>
      <c r="K7" s="84">
        <f t="shared" ref="K7:K12" si="1">ROUNDDOWN(J7*1.1,0)</f>
        <v>700</v>
      </c>
      <c r="L7" s="43"/>
      <c r="M7" s="18" t="s">
        <v>307</v>
      </c>
      <c r="N7" s="97"/>
      <c r="O7" s="81" t="s">
        <v>327</v>
      </c>
      <c r="P7" s="44">
        <v>2</v>
      </c>
      <c r="Q7" s="137"/>
      <c r="R7" s="137"/>
      <c r="S7" s="137"/>
      <c r="T7" s="137"/>
      <c r="U7" s="120"/>
      <c r="V7" s="82"/>
    </row>
    <row r="8" spans="1:22" ht="31.9" customHeight="1">
      <c r="A8" s="25" t="s">
        <v>266</v>
      </c>
      <c r="B8" s="24" t="s">
        <v>220</v>
      </c>
      <c r="C8" s="36" t="s">
        <v>258</v>
      </c>
      <c r="D8" s="41">
        <v>6</v>
      </c>
      <c r="E8" s="14"/>
      <c r="F8" s="62">
        <v>91728</v>
      </c>
      <c r="G8" s="1" t="s">
        <v>187</v>
      </c>
      <c r="H8" s="63">
        <v>8718182452952</v>
      </c>
      <c r="I8" s="42">
        <v>6</v>
      </c>
      <c r="J8" s="83">
        <v>637</v>
      </c>
      <c r="K8" s="84">
        <f t="shared" si="1"/>
        <v>700</v>
      </c>
      <c r="L8" s="43"/>
      <c r="M8" s="64" t="s">
        <v>295</v>
      </c>
      <c r="N8" s="97" t="s">
        <v>331</v>
      </c>
      <c r="O8" s="81" t="s">
        <v>327</v>
      </c>
      <c r="P8" s="44">
        <v>2</v>
      </c>
      <c r="Q8" s="137"/>
      <c r="R8" s="137"/>
      <c r="S8" s="137"/>
      <c r="T8" s="137"/>
      <c r="U8" s="120"/>
      <c r="V8" s="82"/>
    </row>
    <row r="9" spans="1:22" ht="31.9" customHeight="1">
      <c r="A9" s="25" t="s">
        <v>266</v>
      </c>
      <c r="B9" s="24" t="s">
        <v>220</v>
      </c>
      <c r="C9" s="36" t="s">
        <v>258</v>
      </c>
      <c r="D9" s="41">
        <v>7</v>
      </c>
      <c r="E9" s="14"/>
      <c r="F9" s="62">
        <v>86947</v>
      </c>
      <c r="G9" s="1" t="s">
        <v>252</v>
      </c>
      <c r="H9" s="63">
        <v>4992831869474</v>
      </c>
      <c r="I9" s="42">
        <v>1</v>
      </c>
      <c r="J9" s="2">
        <v>0</v>
      </c>
      <c r="K9" s="28">
        <f t="shared" si="1"/>
        <v>0</v>
      </c>
      <c r="L9" s="43"/>
      <c r="M9" s="18" t="s">
        <v>307</v>
      </c>
      <c r="N9" s="97"/>
      <c r="O9" s="78"/>
      <c r="P9" s="44">
        <v>2</v>
      </c>
      <c r="Q9" s="137"/>
      <c r="R9" s="137"/>
      <c r="S9" s="137"/>
      <c r="T9" s="137"/>
      <c r="U9" s="120"/>
      <c r="V9" s="82"/>
    </row>
    <row r="10" spans="1:22" ht="31.9" customHeight="1">
      <c r="A10" s="25" t="s">
        <v>266</v>
      </c>
      <c r="B10" s="24" t="s">
        <v>220</v>
      </c>
      <c r="C10" s="36" t="s">
        <v>259</v>
      </c>
      <c r="D10" s="41">
        <v>8</v>
      </c>
      <c r="E10" s="14"/>
      <c r="F10" s="62">
        <v>91695</v>
      </c>
      <c r="G10" s="1" t="s">
        <v>153</v>
      </c>
      <c r="H10" s="63">
        <v>8718182453065</v>
      </c>
      <c r="I10" s="42">
        <v>6</v>
      </c>
      <c r="J10" s="2">
        <v>680</v>
      </c>
      <c r="K10" s="28">
        <f t="shared" si="1"/>
        <v>748</v>
      </c>
      <c r="L10" s="43"/>
      <c r="M10" s="18" t="s">
        <v>307</v>
      </c>
      <c r="N10" s="97"/>
      <c r="O10" s="78"/>
      <c r="P10" s="44">
        <v>2</v>
      </c>
      <c r="Q10" s="137"/>
      <c r="R10" s="137"/>
      <c r="S10" s="137"/>
      <c r="T10" s="137"/>
      <c r="U10" s="120"/>
      <c r="V10" s="82"/>
    </row>
    <row r="11" spans="1:22" ht="31.9" customHeight="1">
      <c r="A11" s="25" t="s">
        <v>266</v>
      </c>
      <c r="B11" s="24" t="s">
        <v>220</v>
      </c>
      <c r="C11" s="36" t="s">
        <v>259</v>
      </c>
      <c r="D11" s="41">
        <v>9</v>
      </c>
      <c r="E11" s="14"/>
      <c r="F11" s="62">
        <v>91696</v>
      </c>
      <c r="G11" s="1" t="s">
        <v>154</v>
      </c>
      <c r="H11" s="63">
        <v>8718182453072</v>
      </c>
      <c r="I11" s="42">
        <v>6</v>
      </c>
      <c r="J11" s="2">
        <v>680</v>
      </c>
      <c r="K11" s="28">
        <f t="shared" si="1"/>
        <v>748</v>
      </c>
      <c r="L11" s="43"/>
      <c r="M11" s="18" t="s">
        <v>307</v>
      </c>
      <c r="N11" s="97"/>
      <c r="O11" s="78"/>
      <c r="P11" s="44">
        <v>2</v>
      </c>
      <c r="Q11" s="137"/>
      <c r="R11" s="137"/>
      <c r="S11" s="137"/>
      <c r="T11" s="137"/>
      <c r="U11" s="120"/>
      <c r="V11" s="82"/>
    </row>
    <row r="12" spans="1:22" ht="31.9" customHeight="1">
      <c r="A12" s="25" t="s">
        <v>266</v>
      </c>
      <c r="B12" s="24" t="s">
        <v>220</v>
      </c>
      <c r="C12" s="36" t="s">
        <v>259</v>
      </c>
      <c r="D12" s="41">
        <v>10</v>
      </c>
      <c r="E12" s="14"/>
      <c r="F12" s="62">
        <v>91697</v>
      </c>
      <c r="G12" s="1" t="s">
        <v>155</v>
      </c>
      <c r="H12" s="63">
        <v>4992831916970</v>
      </c>
      <c r="I12" s="42">
        <v>1</v>
      </c>
      <c r="J12" s="2">
        <v>0</v>
      </c>
      <c r="K12" s="28">
        <f t="shared" si="1"/>
        <v>0</v>
      </c>
      <c r="L12" s="43"/>
      <c r="M12" s="18" t="s">
        <v>304</v>
      </c>
      <c r="N12" s="97"/>
      <c r="O12" s="78"/>
      <c r="P12" s="44">
        <v>2</v>
      </c>
      <c r="Q12" s="137"/>
      <c r="R12" s="137"/>
      <c r="S12" s="137"/>
      <c r="T12" s="137"/>
      <c r="U12" s="120"/>
      <c r="V12" s="82"/>
    </row>
    <row r="13" spans="1:22" ht="31.9" customHeight="1">
      <c r="A13" s="25" t="s">
        <v>266</v>
      </c>
      <c r="B13" s="24" t="s">
        <v>220</v>
      </c>
      <c r="C13" s="36" t="s">
        <v>258</v>
      </c>
      <c r="D13" s="41">
        <v>11</v>
      </c>
      <c r="E13" s="14"/>
      <c r="F13" s="62">
        <v>91559</v>
      </c>
      <c r="G13" s="1" t="s">
        <v>26</v>
      </c>
      <c r="H13" s="63">
        <v>8718182452396</v>
      </c>
      <c r="I13" s="42">
        <v>4</v>
      </c>
      <c r="J13" s="2">
        <v>1300</v>
      </c>
      <c r="K13" s="28">
        <f t="shared" si="0"/>
        <v>1430</v>
      </c>
      <c r="L13" s="43"/>
      <c r="M13" s="18" t="s">
        <v>294</v>
      </c>
      <c r="N13" s="97" t="s">
        <v>331</v>
      </c>
      <c r="O13" s="78"/>
      <c r="P13" s="44">
        <v>3</v>
      </c>
      <c r="Q13" s="137"/>
      <c r="R13" s="137"/>
      <c r="S13" s="137"/>
      <c r="T13" s="137"/>
      <c r="U13" s="120"/>
      <c r="V13" s="82"/>
    </row>
    <row r="14" spans="1:22" ht="31.9" customHeight="1">
      <c r="A14" s="25" t="s">
        <v>266</v>
      </c>
      <c r="B14" s="24" t="s">
        <v>220</v>
      </c>
      <c r="C14" s="36" t="s">
        <v>258</v>
      </c>
      <c r="D14" s="41">
        <v>12</v>
      </c>
      <c r="E14" s="14"/>
      <c r="F14" s="62">
        <v>91560</v>
      </c>
      <c r="G14" s="1" t="s">
        <v>27</v>
      </c>
      <c r="H14" s="63">
        <v>8718182452426</v>
      </c>
      <c r="I14" s="42">
        <v>4</v>
      </c>
      <c r="J14" s="2">
        <v>1300</v>
      </c>
      <c r="K14" s="28">
        <f t="shared" si="0"/>
        <v>1430</v>
      </c>
      <c r="L14" s="43"/>
      <c r="M14" s="18" t="s">
        <v>293</v>
      </c>
      <c r="N14" s="97" t="s">
        <v>331</v>
      </c>
      <c r="O14" s="78"/>
      <c r="P14" s="44">
        <v>3</v>
      </c>
      <c r="Q14" s="137"/>
      <c r="R14" s="137"/>
      <c r="S14" s="137"/>
      <c r="T14" s="137"/>
      <c r="U14" s="120"/>
      <c r="V14" s="82"/>
    </row>
    <row r="15" spans="1:22" ht="31.9" customHeight="1">
      <c r="A15" s="25" t="s">
        <v>266</v>
      </c>
      <c r="B15" s="24" t="s">
        <v>220</v>
      </c>
      <c r="C15" s="36" t="s">
        <v>258</v>
      </c>
      <c r="D15" s="41">
        <v>13</v>
      </c>
      <c r="E15" s="14"/>
      <c r="F15" s="62">
        <v>91561</v>
      </c>
      <c r="G15" s="1" t="s">
        <v>28</v>
      </c>
      <c r="H15" s="63">
        <v>8718182452402</v>
      </c>
      <c r="I15" s="42">
        <v>4</v>
      </c>
      <c r="J15" s="2">
        <v>1300</v>
      </c>
      <c r="K15" s="28">
        <f t="shared" si="0"/>
        <v>1430</v>
      </c>
      <c r="L15" s="43"/>
      <c r="M15" s="18" t="s">
        <v>293</v>
      </c>
      <c r="N15" s="97" t="s">
        <v>331</v>
      </c>
      <c r="O15" s="78"/>
      <c r="P15" s="44">
        <v>3</v>
      </c>
      <c r="Q15" s="137"/>
      <c r="R15" s="137"/>
      <c r="S15" s="137"/>
      <c r="T15" s="137"/>
      <c r="U15" s="120"/>
      <c r="V15" s="82"/>
    </row>
    <row r="16" spans="1:22" ht="31.9" customHeight="1">
      <c r="A16" s="25" t="s">
        <v>266</v>
      </c>
      <c r="B16" s="24" t="s">
        <v>220</v>
      </c>
      <c r="C16" s="36" t="s">
        <v>258</v>
      </c>
      <c r="D16" s="41">
        <v>14</v>
      </c>
      <c r="E16" s="14"/>
      <c r="F16" s="62">
        <v>91562</v>
      </c>
      <c r="G16" s="1" t="s">
        <v>29</v>
      </c>
      <c r="H16" s="63">
        <v>8718182452419</v>
      </c>
      <c r="I16" s="42">
        <v>4</v>
      </c>
      <c r="J16" s="2">
        <v>1300</v>
      </c>
      <c r="K16" s="28">
        <f t="shared" si="0"/>
        <v>1430</v>
      </c>
      <c r="L16" s="43"/>
      <c r="M16" s="18" t="s">
        <v>293</v>
      </c>
      <c r="N16" s="97"/>
      <c r="O16" s="78"/>
      <c r="P16" s="44">
        <v>3</v>
      </c>
      <c r="Q16" s="137"/>
      <c r="R16" s="137"/>
      <c r="S16" s="137"/>
      <c r="T16" s="137"/>
      <c r="U16" s="120"/>
      <c r="V16" s="82"/>
    </row>
    <row r="17" spans="1:22" ht="31.9" customHeight="1">
      <c r="A17" s="25" t="s">
        <v>266</v>
      </c>
      <c r="B17" s="24" t="s">
        <v>220</v>
      </c>
      <c r="C17" s="36" t="s">
        <v>258</v>
      </c>
      <c r="D17" s="41">
        <v>15</v>
      </c>
      <c r="E17" s="14"/>
      <c r="F17" s="62">
        <v>91594</v>
      </c>
      <c r="G17" s="1" t="s">
        <v>117</v>
      </c>
      <c r="H17" s="63">
        <v>4992831915942</v>
      </c>
      <c r="I17" s="42">
        <v>1</v>
      </c>
      <c r="J17" s="2">
        <v>0</v>
      </c>
      <c r="K17" s="28">
        <f t="shared" si="0"/>
        <v>0</v>
      </c>
      <c r="L17" s="43"/>
      <c r="M17" s="18" t="s">
        <v>293</v>
      </c>
      <c r="N17" s="97"/>
      <c r="O17" s="78"/>
      <c r="P17" s="44">
        <v>3</v>
      </c>
      <c r="Q17" s="137"/>
      <c r="R17" s="137"/>
      <c r="S17" s="137"/>
      <c r="T17" s="137"/>
      <c r="U17" s="120"/>
      <c r="V17" s="82"/>
    </row>
    <row r="18" spans="1:22" ht="31.9" customHeight="1">
      <c r="A18" s="25" t="s">
        <v>266</v>
      </c>
      <c r="B18" s="24" t="s">
        <v>220</v>
      </c>
      <c r="C18" s="36" t="s">
        <v>258</v>
      </c>
      <c r="D18" s="41">
        <v>16</v>
      </c>
      <c r="E18" s="14"/>
      <c r="F18" s="62">
        <v>91729</v>
      </c>
      <c r="G18" s="1" t="s">
        <v>178</v>
      </c>
      <c r="H18" s="63">
        <v>8718182453218</v>
      </c>
      <c r="I18" s="42">
        <v>6</v>
      </c>
      <c r="J18" s="2">
        <v>880</v>
      </c>
      <c r="K18" s="28">
        <f t="shared" si="0"/>
        <v>968</v>
      </c>
      <c r="L18" s="43"/>
      <c r="M18" s="18" t="s">
        <v>307</v>
      </c>
      <c r="N18" s="97"/>
      <c r="O18" s="78"/>
      <c r="P18" s="44">
        <v>4</v>
      </c>
      <c r="Q18" s="137"/>
      <c r="R18" s="137"/>
      <c r="S18" s="137"/>
      <c r="T18" s="137"/>
      <c r="U18" s="120"/>
      <c r="V18" s="82"/>
    </row>
    <row r="19" spans="1:22" ht="31.9" customHeight="1">
      <c r="A19" s="25" t="s">
        <v>266</v>
      </c>
      <c r="B19" s="24" t="s">
        <v>220</v>
      </c>
      <c r="C19" s="36" t="s">
        <v>258</v>
      </c>
      <c r="D19" s="41">
        <v>17</v>
      </c>
      <c r="E19" s="14"/>
      <c r="F19" s="62">
        <v>91730</v>
      </c>
      <c r="G19" s="1" t="s">
        <v>179</v>
      </c>
      <c r="H19" s="63">
        <v>8718182453201</v>
      </c>
      <c r="I19" s="42">
        <v>6</v>
      </c>
      <c r="J19" s="2">
        <v>880</v>
      </c>
      <c r="K19" s="28">
        <f t="shared" si="0"/>
        <v>968</v>
      </c>
      <c r="L19" s="43"/>
      <c r="M19" s="18" t="s">
        <v>307</v>
      </c>
      <c r="N19" s="97"/>
      <c r="O19" s="78"/>
      <c r="P19" s="44">
        <v>4</v>
      </c>
      <c r="Q19" s="137"/>
      <c r="R19" s="137"/>
      <c r="S19" s="137"/>
      <c r="T19" s="137"/>
      <c r="U19" s="120"/>
      <c r="V19" s="82"/>
    </row>
    <row r="20" spans="1:22" ht="31.9" customHeight="1">
      <c r="A20" s="25" t="s">
        <v>266</v>
      </c>
      <c r="B20" s="24" t="s">
        <v>220</v>
      </c>
      <c r="C20" s="36" t="s">
        <v>258</v>
      </c>
      <c r="D20" s="41">
        <v>18</v>
      </c>
      <c r="E20" s="14"/>
      <c r="F20" s="62">
        <v>91731</v>
      </c>
      <c r="G20" s="1" t="s">
        <v>180</v>
      </c>
      <c r="H20" s="63">
        <v>8718182453232</v>
      </c>
      <c r="I20" s="42">
        <v>6</v>
      </c>
      <c r="J20" s="2">
        <v>880</v>
      </c>
      <c r="K20" s="28">
        <f t="shared" si="0"/>
        <v>968</v>
      </c>
      <c r="L20" s="43"/>
      <c r="M20" s="18" t="s">
        <v>307</v>
      </c>
      <c r="N20" s="97"/>
      <c r="O20" s="78"/>
      <c r="P20" s="44">
        <v>4</v>
      </c>
      <c r="Q20" s="137"/>
      <c r="R20" s="137"/>
      <c r="S20" s="137"/>
      <c r="T20" s="137"/>
      <c r="U20" s="120"/>
      <c r="V20" s="82"/>
    </row>
    <row r="21" spans="1:22" ht="31.9" customHeight="1">
      <c r="A21" s="25" t="s">
        <v>266</v>
      </c>
      <c r="B21" s="24" t="s">
        <v>220</v>
      </c>
      <c r="C21" s="36" t="s">
        <v>258</v>
      </c>
      <c r="D21" s="41">
        <v>19</v>
      </c>
      <c r="E21" s="14"/>
      <c r="F21" s="62">
        <v>91732</v>
      </c>
      <c r="G21" s="1" t="s">
        <v>181</v>
      </c>
      <c r="H21" s="63">
        <v>8718182453225</v>
      </c>
      <c r="I21" s="42">
        <v>6</v>
      </c>
      <c r="J21" s="2">
        <v>880</v>
      </c>
      <c r="K21" s="28">
        <f t="shared" si="0"/>
        <v>968</v>
      </c>
      <c r="L21" s="43"/>
      <c r="M21" s="18" t="s">
        <v>307</v>
      </c>
      <c r="N21" s="97"/>
      <c r="O21" s="78"/>
      <c r="P21" s="44">
        <v>4</v>
      </c>
      <c r="Q21" s="137"/>
      <c r="R21" s="137"/>
      <c r="S21" s="137"/>
      <c r="T21" s="137"/>
      <c r="U21" s="120"/>
      <c r="V21" s="82"/>
    </row>
    <row r="22" spans="1:22" ht="31.9" customHeight="1">
      <c r="A22" s="25" t="s">
        <v>266</v>
      </c>
      <c r="B22" s="24" t="s">
        <v>220</v>
      </c>
      <c r="C22" s="36" t="s">
        <v>258</v>
      </c>
      <c r="D22" s="41">
        <v>20</v>
      </c>
      <c r="E22" s="14"/>
      <c r="F22" s="62">
        <v>91582</v>
      </c>
      <c r="G22" s="1" t="s">
        <v>113</v>
      </c>
      <c r="H22" s="63">
        <v>8718182452471</v>
      </c>
      <c r="I22" s="42">
        <v>3</v>
      </c>
      <c r="J22" s="2">
        <v>500</v>
      </c>
      <c r="K22" s="28">
        <f>ROUNDDOWN(J22*1.1,0)</f>
        <v>550</v>
      </c>
      <c r="L22" s="43"/>
      <c r="M22" s="64" t="s">
        <v>295</v>
      </c>
      <c r="N22" s="97" t="s">
        <v>331</v>
      </c>
      <c r="O22" s="78"/>
      <c r="P22" s="44">
        <v>5</v>
      </c>
      <c r="Q22" s="137"/>
      <c r="R22" s="137"/>
      <c r="S22" s="137"/>
      <c r="T22" s="137"/>
      <c r="U22" s="120"/>
      <c r="V22" s="82"/>
    </row>
    <row r="23" spans="1:22" ht="31.9" customHeight="1">
      <c r="A23" s="25" t="s">
        <v>266</v>
      </c>
      <c r="B23" s="24" t="s">
        <v>220</v>
      </c>
      <c r="C23" s="36" t="s">
        <v>258</v>
      </c>
      <c r="D23" s="41">
        <v>21</v>
      </c>
      <c r="E23" s="14"/>
      <c r="F23" s="62">
        <v>91583</v>
      </c>
      <c r="G23" s="1" t="s">
        <v>114</v>
      </c>
      <c r="H23" s="63">
        <v>8718182452501</v>
      </c>
      <c r="I23" s="42">
        <v>3</v>
      </c>
      <c r="J23" s="2">
        <v>500</v>
      </c>
      <c r="K23" s="28">
        <f>ROUNDDOWN(J23*1.1,0)</f>
        <v>550</v>
      </c>
      <c r="L23" s="43"/>
      <c r="M23" s="18" t="s">
        <v>293</v>
      </c>
      <c r="N23" s="97"/>
      <c r="O23" s="78"/>
      <c r="P23" s="44">
        <v>5</v>
      </c>
      <c r="Q23" s="137"/>
      <c r="R23" s="137"/>
      <c r="S23" s="137"/>
      <c r="T23" s="137"/>
      <c r="U23" s="120"/>
      <c r="V23" s="82"/>
    </row>
    <row r="24" spans="1:22" ht="31.9" customHeight="1">
      <c r="A24" s="25" t="s">
        <v>266</v>
      </c>
      <c r="B24" s="24" t="s">
        <v>220</v>
      </c>
      <c r="C24" s="36" t="s">
        <v>258</v>
      </c>
      <c r="D24" s="41">
        <v>22</v>
      </c>
      <c r="E24" s="14"/>
      <c r="F24" s="62">
        <v>91584</v>
      </c>
      <c r="G24" s="1" t="s">
        <v>115</v>
      </c>
      <c r="H24" s="63">
        <v>8718182452488</v>
      </c>
      <c r="I24" s="42">
        <v>3</v>
      </c>
      <c r="J24" s="2">
        <v>500</v>
      </c>
      <c r="K24" s="28">
        <f>ROUNDDOWN(J24*1.1,0)</f>
        <v>550</v>
      </c>
      <c r="L24" s="43"/>
      <c r="M24" s="18" t="s">
        <v>293</v>
      </c>
      <c r="N24" s="97"/>
      <c r="O24" s="78"/>
      <c r="P24" s="44">
        <v>5</v>
      </c>
      <c r="Q24" s="137"/>
      <c r="R24" s="137"/>
      <c r="S24" s="137"/>
      <c r="T24" s="137"/>
      <c r="U24" s="120"/>
      <c r="V24" s="82"/>
    </row>
    <row r="25" spans="1:22" ht="31.9" customHeight="1">
      <c r="A25" s="25" t="s">
        <v>266</v>
      </c>
      <c r="B25" s="24" t="s">
        <v>220</v>
      </c>
      <c r="C25" s="36" t="s">
        <v>258</v>
      </c>
      <c r="D25" s="41">
        <v>23</v>
      </c>
      <c r="E25" s="14"/>
      <c r="F25" s="62">
        <v>91585</v>
      </c>
      <c r="G25" s="1" t="s">
        <v>116</v>
      </c>
      <c r="H25" s="63">
        <v>8718182452495</v>
      </c>
      <c r="I25" s="42">
        <v>3</v>
      </c>
      <c r="J25" s="2">
        <v>500</v>
      </c>
      <c r="K25" s="28">
        <f>ROUNDDOWN(J25*1.1,0)</f>
        <v>550</v>
      </c>
      <c r="L25" s="43"/>
      <c r="M25" s="18" t="s">
        <v>293</v>
      </c>
      <c r="N25" s="97"/>
      <c r="O25" s="78"/>
      <c r="P25" s="44">
        <v>5</v>
      </c>
      <c r="Q25" s="137"/>
      <c r="R25" s="137"/>
      <c r="S25" s="137"/>
      <c r="T25" s="137"/>
      <c r="U25" s="120"/>
      <c r="V25" s="82"/>
    </row>
    <row r="26" spans="1:22" ht="31.9" customHeight="1">
      <c r="A26" s="25" t="s">
        <v>266</v>
      </c>
      <c r="B26" s="24" t="s">
        <v>220</v>
      </c>
      <c r="C26" s="36" t="s">
        <v>258</v>
      </c>
      <c r="D26" s="41">
        <v>24</v>
      </c>
      <c r="E26" s="14"/>
      <c r="F26" s="62">
        <v>91621</v>
      </c>
      <c r="G26" s="1" t="s">
        <v>119</v>
      </c>
      <c r="H26" s="63">
        <v>4992831916215</v>
      </c>
      <c r="I26" s="42">
        <v>1</v>
      </c>
      <c r="J26" s="2">
        <v>0</v>
      </c>
      <c r="K26" s="28">
        <f>ROUNDDOWN(J26*1.1,0)</f>
        <v>0</v>
      </c>
      <c r="L26" s="43"/>
      <c r="M26" s="64" t="s">
        <v>295</v>
      </c>
      <c r="N26" s="97"/>
      <c r="O26" s="78"/>
      <c r="P26" s="44">
        <v>5</v>
      </c>
      <c r="Q26" s="137"/>
      <c r="R26" s="137"/>
      <c r="S26" s="137"/>
      <c r="T26" s="137"/>
      <c r="U26" s="120"/>
      <c r="V26" s="82"/>
    </row>
    <row r="27" spans="1:22" ht="31.9" customHeight="1">
      <c r="A27" s="25" t="s">
        <v>266</v>
      </c>
      <c r="B27" s="24" t="s">
        <v>220</v>
      </c>
      <c r="C27" s="36" t="s">
        <v>258</v>
      </c>
      <c r="D27" s="41">
        <v>25</v>
      </c>
      <c r="E27" s="14"/>
      <c r="F27" s="62">
        <v>91733</v>
      </c>
      <c r="G27" s="104" t="s">
        <v>182</v>
      </c>
      <c r="H27" s="105">
        <v>8718182453171</v>
      </c>
      <c r="I27" s="106">
        <v>6</v>
      </c>
      <c r="J27" s="107">
        <v>680</v>
      </c>
      <c r="K27" s="108">
        <f t="shared" si="0"/>
        <v>748</v>
      </c>
      <c r="L27" s="106"/>
      <c r="M27" s="109" t="s">
        <v>295</v>
      </c>
      <c r="N27" s="110"/>
      <c r="O27" s="112" t="s">
        <v>329</v>
      </c>
      <c r="P27" s="93">
        <v>6</v>
      </c>
      <c r="Q27" s="137"/>
      <c r="R27" s="137"/>
      <c r="S27" s="137"/>
      <c r="T27" s="137"/>
      <c r="U27" s="120"/>
      <c r="V27" s="82"/>
    </row>
    <row r="28" spans="1:22" ht="31.9" customHeight="1">
      <c r="A28" s="25" t="s">
        <v>266</v>
      </c>
      <c r="B28" s="24" t="s">
        <v>220</v>
      </c>
      <c r="C28" s="36" t="s">
        <v>258</v>
      </c>
      <c r="D28" s="41">
        <v>26</v>
      </c>
      <c r="E28" s="14"/>
      <c r="F28" s="62">
        <v>91734</v>
      </c>
      <c r="G28" s="104" t="s">
        <v>183</v>
      </c>
      <c r="H28" s="105">
        <v>8718182453188</v>
      </c>
      <c r="I28" s="106">
        <v>6</v>
      </c>
      <c r="J28" s="107">
        <v>680</v>
      </c>
      <c r="K28" s="108">
        <f t="shared" si="0"/>
        <v>748</v>
      </c>
      <c r="L28" s="106"/>
      <c r="M28" s="109" t="s">
        <v>295</v>
      </c>
      <c r="N28" s="110"/>
      <c r="O28" s="112" t="s">
        <v>329</v>
      </c>
      <c r="P28" s="93">
        <v>6</v>
      </c>
      <c r="Q28" s="137"/>
      <c r="R28" s="137"/>
      <c r="S28" s="137"/>
      <c r="T28" s="137"/>
      <c r="U28" s="120"/>
      <c r="V28" s="82"/>
    </row>
    <row r="29" spans="1:22" ht="31.9" customHeight="1">
      <c r="A29" s="25" t="s">
        <v>266</v>
      </c>
      <c r="B29" s="24" t="s">
        <v>220</v>
      </c>
      <c r="C29" s="36" t="s">
        <v>258</v>
      </c>
      <c r="D29" s="41">
        <v>27</v>
      </c>
      <c r="E29" s="14"/>
      <c r="F29" s="62">
        <v>91735</v>
      </c>
      <c r="G29" s="104" t="s">
        <v>184</v>
      </c>
      <c r="H29" s="105">
        <v>8718182453164</v>
      </c>
      <c r="I29" s="106">
        <v>6</v>
      </c>
      <c r="J29" s="107">
        <v>680</v>
      </c>
      <c r="K29" s="108">
        <f t="shared" si="0"/>
        <v>748</v>
      </c>
      <c r="L29" s="106"/>
      <c r="M29" s="109" t="s">
        <v>295</v>
      </c>
      <c r="N29" s="110"/>
      <c r="O29" s="112" t="s">
        <v>329</v>
      </c>
      <c r="P29" s="93">
        <v>6</v>
      </c>
      <c r="Q29" s="137"/>
      <c r="R29" s="137"/>
      <c r="S29" s="137"/>
      <c r="T29" s="137"/>
      <c r="U29" s="120"/>
      <c r="V29" s="82"/>
    </row>
    <row r="30" spans="1:22" ht="31.9" customHeight="1">
      <c r="A30" s="25" t="s">
        <v>266</v>
      </c>
      <c r="B30" s="24" t="s">
        <v>220</v>
      </c>
      <c r="C30" s="36" t="s">
        <v>258</v>
      </c>
      <c r="D30" s="41">
        <v>28</v>
      </c>
      <c r="E30" s="14"/>
      <c r="F30" s="62">
        <v>91736</v>
      </c>
      <c r="G30" s="85" t="s">
        <v>185</v>
      </c>
      <c r="H30" s="86">
        <v>8718182453195</v>
      </c>
      <c r="I30" s="87">
        <v>1</v>
      </c>
      <c r="J30" s="88">
        <v>0</v>
      </c>
      <c r="K30" s="89">
        <f t="shared" si="0"/>
        <v>0</v>
      </c>
      <c r="L30" s="43"/>
      <c r="M30" s="103" t="s">
        <v>294</v>
      </c>
      <c r="N30" s="94" t="s">
        <v>330</v>
      </c>
      <c r="O30" s="113"/>
      <c r="P30" s="44">
        <v>6</v>
      </c>
      <c r="Q30" s="137"/>
      <c r="R30" s="137"/>
      <c r="S30" s="137"/>
      <c r="T30" s="137"/>
      <c r="U30" s="120"/>
      <c r="V30" s="82"/>
    </row>
    <row r="31" spans="1:22" ht="31.9" customHeight="1">
      <c r="A31" s="25" t="s">
        <v>266</v>
      </c>
      <c r="B31" s="24" t="s">
        <v>220</v>
      </c>
      <c r="C31" s="36" t="s">
        <v>258</v>
      </c>
      <c r="D31" s="41">
        <v>29</v>
      </c>
      <c r="E31" s="14"/>
      <c r="F31" s="62">
        <v>91698</v>
      </c>
      <c r="G31" s="1" t="s">
        <v>157</v>
      </c>
      <c r="H31" s="63">
        <v>8718182452792</v>
      </c>
      <c r="I31" s="42">
        <v>6</v>
      </c>
      <c r="J31" s="83">
        <v>900</v>
      </c>
      <c r="K31" s="84">
        <f t="shared" si="0"/>
        <v>990</v>
      </c>
      <c r="L31" s="43"/>
      <c r="M31" s="64" t="s">
        <v>295</v>
      </c>
      <c r="N31" s="97" t="s">
        <v>331</v>
      </c>
      <c r="O31" s="81" t="s">
        <v>327</v>
      </c>
      <c r="P31" s="44">
        <v>6</v>
      </c>
      <c r="Q31" s="137"/>
      <c r="R31" s="137"/>
      <c r="S31" s="137"/>
      <c r="T31" s="137"/>
      <c r="U31" s="120"/>
      <c r="V31" s="82"/>
    </row>
    <row r="32" spans="1:22" ht="31.9" customHeight="1">
      <c r="A32" s="25" t="s">
        <v>266</v>
      </c>
      <c r="B32" s="24" t="s">
        <v>220</v>
      </c>
      <c r="C32" s="36" t="s">
        <v>258</v>
      </c>
      <c r="D32" s="41">
        <v>30</v>
      </c>
      <c r="E32" s="14"/>
      <c r="F32" s="62">
        <v>91699</v>
      </c>
      <c r="G32" s="1" t="s">
        <v>158</v>
      </c>
      <c r="H32" s="63">
        <v>8718182452815</v>
      </c>
      <c r="I32" s="42">
        <v>6</v>
      </c>
      <c r="J32" s="83">
        <v>900</v>
      </c>
      <c r="K32" s="84">
        <f t="shared" si="0"/>
        <v>990</v>
      </c>
      <c r="L32" s="43"/>
      <c r="M32" s="64" t="s">
        <v>295</v>
      </c>
      <c r="N32" s="97" t="s">
        <v>331</v>
      </c>
      <c r="O32" s="81" t="s">
        <v>327</v>
      </c>
      <c r="P32" s="44">
        <v>6</v>
      </c>
      <c r="Q32" s="137"/>
      <c r="R32" s="137"/>
      <c r="S32" s="137"/>
      <c r="T32" s="137"/>
      <c r="U32" s="120"/>
      <c r="V32" s="82"/>
    </row>
    <row r="33" spans="1:22" ht="31.9" customHeight="1">
      <c r="A33" s="25" t="s">
        <v>266</v>
      </c>
      <c r="B33" s="24" t="s">
        <v>220</v>
      </c>
      <c r="C33" s="36" t="s">
        <v>258</v>
      </c>
      <c r="D33" s="41">
        <v>31</v>
      </c>
      <c r="E33" s="14"/>
      <c r="F33" s="62">
        <v>91700</v>
      </c>
      <c r="G33" s="1" t="s">
        <v>159</v>
      </c>
      <c r="H33" s="63">
        <v>8718182452822</v>
      </c>
      <c r="I33" s="42">
        <v>6</v>
      </c>
      <c r="J33" s="83">
        <v>900</v>
      </c>
      <c r="K33" s="84">
        <f t="shared" si="0"/>
        <v>990</v>
      </c>
      <c r="L33" s="43"/>
      <c r="M33" s="64" t="s">
        <v>295</v>
      </c>
      <c r="N33" s="97" t="s">
        <v>331</v>
      </c>
      <c r="O33" s="81" t="s">
        <v>327</v>
      </c>
      <c r="P33" s="44">
        <v>6</v>
      </c>
      <c r="Q33" s="137"/>
      <c r="R33" s="137"/>
      <c r="S33" s="137"/>
      <c r="T33" s="137"/>
      <c r="U33" s="120"/>
      <c r="V33" s="82"/>
    </row>
    <row r="34" spans="1:22" ht="31.9" customHeight="1">
      <c r="A34" s="25" t="s">
        <v>266</v>
      </c>
      <c r="B34" s="24" t="s">
        <v>220</v>
      </c>
      <c r="C34" s="36" t="s">
        <v>258</v>
      </c>
      <c r="D34" s="41">
        <v>32</v>
      </c>
      <c r="E34" s="14"/>
      <c r="F34" s="62">
        <v>91701</v>
      </c>
      <c r="G34" s="1" t="s">
        <v>156</v>
      </c>
      <c r="H34" s="63">
        <v>4992831917014</v>
      </c>
      <c r="I34" s="42">
        <v>1</v>
      </c>
      <c r="J34" s="2">
        <v>0</v>
      </c>
      <c r="K34" s="28">
        <f t="shared" si="0"/>
        <v>0</v>
      </c>
      <c r="L34" s="43"/>
      <c r="M34" s="64" t="s">
        <v>295</v>
      </c>
      <c r="N34" s="97"/>
      <c r="O34" s="78"/>
      <c r="P34" s="44">
        <v>6</v>
      </c>
      <c r="Q34" s="137"/>
      <c r="R34" s="137"/>
      <c r="S34" s="137"/>
      <c r="T34" s="137"/>
      <c r="U34" s="120"/>
      <c r="V34" s="82"/>
    </row>
    <row r="35" spans="1:22" ht="31.9" customHeight="1">
      <c r="A35" s="25" t="s">
        <v>266</v>
      </c>
      <c r="B35" s="24" t="s">
        <v>220</v>
      </c>
      <c r="C35" s="36" t="s">
        <v>259</v>
      </c>
      <c r="D35" s="41">
        <v>33</v>
      </c>
      <c r="E35" s="14"/>
      <c r="F35" s="62">
        <v>91547</v>
      </c>
      <c r="G35" s="1" t="s">
        <v>18</v>
      </c>
      <c r="H35" s="63">
        <v>8718182452136</v>
      </c>
      <c r="I35" s="42">
        <v>12</v>
      </c>
      <c r="J35" s="2">
        <v>280</v>
      </c>
      <c r="K35" s="28">
        <f t="shared" si="0"/>
        <v>308</v>
      </c>
      <c r="L35" s="43"/>
      <c r="M35" s="18" t="s">
        <v>307</v>
      </c>
      <c r="N35" s="97"/>
      <c r="O35" s="78"/>
      <c r="P35" s="44">
        <v>7</v>
      </c>
      <c r="Q35" s="137"/>
      <c r="R35" s="137"/>
      <c r="S35" s="137"/>
      <c r="T35" s="137"/>
      <c r="U35" s="120"/>
      <c r="V35" s="82"/>
    </row>
    <row r="36" spans="1:22" ht="31.9" customHeight="1">
      <c r="A36" s="25" t="s">
        <v>266</v>
      </c>
      <c r="B36" s="24" t="s">
        <v>220</v>
      </c>
      <c r="C36" s="36" t="s">
        <v>259</v>
      </c>
      <c r="D36" s="41">
        <v>34</v>
      </c>
      <c r="E36" s="14"/>
      <c r="F36" s="62">
        <v>91548</v>
      </c>
      <c r="G36" s="1" t="s">
        <v>19</v>
      </c>
      <c r="H36" s="63">
        <v>8718182452167</v>
      </c>
      <c r="I36" s="42">
        <v>12</v>
      </c>
      <c r="J36" s="2">
        <v>280</v>
      </c>
      <c r="K36" s="28">
        <f t="shared" si="0"/>
        <v>308</v>
      </c>
      <c r="L36" s="43"/>
      <c r="M36" s="18" t="s">
        <v>307</v>
      </c>
      <c r="N36" s="97"/>
      <c r="O36" s="78"/>
      <c r="P36" s="44">
        <v>7</v>
      </c>
      <c r="Q36" s="137"/>
      <c r="R36" s="137"/>
      <c r="S36" s="137"/>
      <c r="T36" s="137"/>
      <c r="U36" s="120"/>
      <c r="V36" s="82"/>
    </row>
    <row r="37" spans="1:22" ht="31.9" customHeight="1">
      <c r="A37" s="25" t="s">
        <v>266</v>
      </c>
      <c r="B37" s="24" t="s">
        <v>220</v>
      </c>
      <c r="C37" s="36" t="s">
        <v>259</v>
      </c>
      <c r="D37" s="41">
        <v>35</v>
      </c>
      <c r="E37" s="14"/>
      <c r="F37" s="62">
        <v>91549</v>
      </c>
      <c r="G37" s="1" t="s">
        <v>20</v>
      </c>
      <c r="H37" s="63">
        <v>8718182452143</v>
      </c>
      <c r="I37" s="42">
        <v>12</v>
      </c>
      <c r="J37" s="2">
        <v>280</v>
      </c>
      <c r="K37" s="28">
        <f t="shared" si="0"/>
        <v>308</v>
      </c>
      <c r="L37" s="43"/>
      <c r="M37" s="18" t="s">
        <v>307</v>
      </c>
      <c r="N37" s="97"/>
      <c r="O37" s="78"/>
      <c r="P37" s="44">
        <v>7</v>
      </c>
      <c r="Q37" s="137"/>
      <c r="R37" s="137"/>
      <c r="S37" s="137"/>
      <c r="T37" s="137"/>
      <c r="U37" s="120"/>
      <c r="V37" s="82"/>
    </row>
    <row r="38" spans="1:22" ht="31.9" customHeight="1">
      <c r="A38" s="25" t="s">
        <v>266</v>
      </c>
      <c r="B38" s="24" t="s">
        <v>220</v>
      </c>
      <c r="C38" s="36" t="s">
        <v>259</v>
      </c>
      <c r="D38" s="41">
        <v>36</v>
      </c>
      <c r="E38" s="14"/>
      <c r="F38" s="62">
        <v>91550</v>
      </c>
      <c r="G38" s="1" t="s">
        <v>21</v>
      </c>
      <c r="H38" s="63">
        <v>8718182452150</v>
      </c>
      <c r="I38" s="42">
        <v>12</v>
      </c>
      <c r="J38" s="2">
        <v>280</v>
      </c>
      <c r="K38" s="28">
        <f t="shared" si="0"/>
        <v>308</v>
      </c>
      <c r="L38" s="43"/>
      <c r="M38" s="18" t="s">
        <v>307</v>
      </c>
      <c r="N38" s="97"/>
      <c r="O38" s="78"/>
      <c r="P38" s="44">
        <v>7</v>
      </c>
      <c r="Q38" s="137"/>
      <c r="R38" s="137"/>
      <c r="S38" s="137"/>
      <c r="T38" s="137"/>
      <c r="U38" s="120"/>
      <c r="V38" s="82"/>
    </row>
    <row r="39" spans="1:22" ht="31.9" customHeight="1">
      <c r="A39" s="25" t="s">
        <v>266</v>
      </c>
      <c r="B39" s="24" t="s">
        <v>220</v>
      </c>
      <c r="C39" s="36" t="s">
        <v>259</v>
      </c>
      <c r="D39" s="41">
        <v>37</v>
      </c>
      <c r="E39" s="14"/>
      <c r="F39" s="62">
        <v>86922</v>
      </c>
      <c r="G39" s="1" t="s">
        <v>13</v>
      </c>
      <c r="H39" s="63">
        <v>4992831869221</v>
      </c>
      <c r="I39" s="42">
        <v>1</v>
      </c>
      <c r="J39" s="2">
        <v>0</v>
      </c>
      <c r="K39" s="28">
        <f t="shared" si="0"/>
        <v>0</v>
      </c>
      <c r="L39" s="43"/>
      <c r="M39" s="18" t="s">
        <v>294</v>
      </c>
      <c r="N39" s="97"/>
      <c r="O39" s="78"/>
      <c r="P39" s="44">
        <v>7</v>
      </c>
      <c r="Q39" s="137"/>
      <c r="R39" s="137"/>
      <c r="S39" s="137"/>
      <c r="T39" s="137"/>
      <c r="U39" s="120"/>
      <c r="V39" s="82"/>
    </row>
    <row r="40" spans="1:22" ht="31.9" customHeight="1">
      <c r="A40" s="25" t="s">
        <v>266</v>
      </c>
      <c r="B40" s="24" t="s">
        <v>220</v>
      </c>
      <c r="C40" s="36" t="s">
        <v>259</v>
      </c>
      <c r="D40" s="41">
        <v>38</v>
      </c>
      <c r="E40" s="14"/>
      <c r="F40" s="62">
        <v>91551</v>
      </c>
      <c r="G40" s="1" t="s">
        <v>22</v>
      </c>
      <c r="H40" s="63">
        <v>8718182452181</v>
      </c>
      <c r="I40" s="42">
        <v>12</v>
      </c>
      <c r="J40" s="2">
        <v>340</v>
      </c>
      <c r="K40" s="28">
        <f t="shared" si="0"/>
        <v>374</v>
      </c>
      <c r="L40" s="43"/>
      <c r="M40" s="18" t="s">
        <v>307</v>
      </c>
      <c r="N40" s="97"/>
      <c r="O40" s="78"/>
      <c r="P40" s="44">
        <v>7</v>
      </c>
      <c r="Q40" s="137"/>
      <c r="R40" s="137"/>
      <c r="S40" s="137"/>
      <c r="T40" s="137"/>
      <c r="U40" s="120"/>
      <c r="V40" s="82"/>
    </row>
    <row r="41" spans="1:22" ht="31.9" customHeight="1">
      <c r="A41" s="25" t="s">
        <v>266</v>
      </c>
      <c r="B41" s="24" t="s">
        <v>220</v>
      </c>
      <c r="C41" s="36" t="s">
        <v>259</v>
      </c>
      <c r="D41" s="41">
        <v>39</v>
      </c>
      <c r="E41" s="14"/>
      <c r="F41" s="62">
        <v>91552</v>
      </c>
      <c r="G41" s="1" t="s">
        <v>23</v>
      </c>
      <c r="H41" s="63">
        <v>8718182452211</v>
      </c>
      <c r="I41" s="42">
        <v>12</v>
      </c>
      <c r="J41" s="2">
        <v>340</v>
      </c>
      <c r="K41" s="28">
        <f t="shared" si="0"/>
        <v>374</v>
      </c>
      <c r="L41" s="43"/>
      <c r="M41" s="18" t="s">
        <v>293</v>
      </c>
      <c r="N41" s="97" t="s">
        <v>331</v>
      </c>
      <c r="O41" s="78"/>
      <c r="P41" s="44">
        <v>7</v>
      </c>
      <c r="Q41" s="137"/>
      <c r="R41" s="137"/>
      <c r="S41" s="137"/>
      <c r="T41" s="137"/>
      <c r="U41" s="120"/>
      <c r="V41" s="82"/>
    </row>
    <row r="42" spans="1:22" ht="31.9" customHeight="1">
      <c r="A42" s="25" t="s">
        <v>266</v>
      </c>
      <c r="B42" s="24" t="s">
        <v>220</v>
      </c>
      <c r="C42" s="36" t="s">
        <v>259</v>
      </c>
      <c r="D42" s="41">
        <v>40</v>
      </c>
      <c r="E42" s="14"/>
      <c r="F42" s="62">
        <v>91553</v>
      </c>
      <c r="G42" s="1" t="s">
        <v>24</v>
      </c>
      <c r="H42" s="63">
        <v>8718182452198</v>
      </c>
      <c r="I42" s="42">
        <v>12</v>
      </c>
      <c r="J42" s="2">
        <v>340</v>
      </c>
      <c r="K42" s="28">
        <f t="shared" si="0"/>
        <v>374</v>
      </c>
      <c r="L42" s="43"/>
      <c r="M42" s="18" t="s">
        <v>307</v>
      </c>
      <c r="N42" s="97"/>
      <c r="O42" s="78"/>
      <c r="P42" s="44">
        <v>7</v>
      </c>
      <c r="Q42" s="137"/>
      <c r="R42" s="137"/>
      <c r="S42" s="137"/>
      <c r="T42" s="137"/>
      <c r="U42" s="120"/>
      <c r="V42" s="82"/>
    </row>
    <row r="43" spans="1:22" ht="31.9" customHeight="1">
      <c r="A43" s="25" t="s">
        <v>266</v>
      </c>
      <c r="B43" s="24" t="s">
        <v>220</v>
      </c>
      <c r="C43" s="36" t="s">
        <v>259</v>
      </c>
      <c r="D43" s="41">
        <v>41</v>
      </c>
      <c r="E43" s="14"/>
      <c r="F43" s="62">
        <v>91554</v>
      </c>
      <c r="G43" s="1" t="s">
        <v>25</v>
      </c>
      <c r="H43" s="63">
        <v>8718182452204</v>
      </c>
      <c r="I43" s="42">
        <v>12</v>
      </c>
      <c r="J43" s="2">
        <v>340</v>
      </c>
      <c r="K43" s="28">
        <f t="shared" si="0"/>
        <v>374</v>
      </c>
      <c r="L43" s="43"/>
      <c r="M43" s="18" t="s">
        <v>307</v>
      </c>
      <c r="N43" s="97"/>
      <c r="O43" s="78"/>
      <c r="P43" s="44">
        <v>7</v>
      </c>
      <c r="Q43" s="137"/>
      <c r="R43" s="137"/>
      <c r="S43" s="137"/>
      <c r="T43" s="137"/>
      <c r="U43" s="120"/>
      <c r="V43" s="82"/>
    </row>
    <row r="44" spans="1:22" ht="31.9" customHeight="1">
      <c r="A44" s="25" t="s">
        <v>266</v>
      </c>
      <c r="B44" s="24" t="s">
        <v>220</v>
      </c>
      <c r="C44" s="36" t="s">
        <v>259</v>
      </c>
      <c r="D44" s="41">
        <v>42</v>
      </c>
      <c r="E44" s="14"/>
      <c r="F44" s="62">
        <v>86923</v>
      </c>
      <c r="G44" s="1" t="s">
        <v>14</v>
      </c>
      <c r="H44" s="63">
        <v>4992831869238</v>
      </c>
      <c r="I44" s="42">
        <v>1</v>
      </c>
      <c r="J44" s="2">
        <v>0</v>
      </c>
      <c r="K44" s="28">
        <f t="shared" si="0"/>
        <v>0</v>
      </c>
      <c r="L44" s="43"/>
      <c r="M44" s="18" t="s">
        <v>294</v>
      </c>
      <c r="N44" s="97"/>
      <c r="O44" s="78"/>
      <c r="P44" s="44">
        <v>7</v>
      </c>
      <c r="Q44" s="137"/>
      <c r="R44" s="137"/>
      <c r="S44" s="137"/>
      <c r="T44" s="137"/>
      <c r="U44" s="120"/>
      <c r="V44" s="82"/>
    </row>
    <row r="45" spans="1:22" ht="31.9" customHeight="1">
      <c r="A45" s="25" t="s">
        <v>266</v>
      </c>
      <c r="B45" s="24" t="s">
        <v>220</v>
      </c>
      <c r="C45" s="36" t="s">
        <v>259</v>
      </c>
      <c r="D45" s="41">
        <v>43</v>
      </c>
      <c r="E45" s="14"/>
      <c r="F45" s="62">
        <v>91569</v>
      </c>
      <c r="G45" s="1" t="s">
        <v>103</v>
      </c>
      <c r="H45" s="63">
        <v>8718182452600</v>
      </c>
      <c r="I45" s="42">
        <v>12</v>
      </c>
      <c r="J45" s="2">
        <v>440</v>
      </c>
      <c r="K45" s="28">
        <f t="shared" si="0"/>
        <v>484</v>
      </c>
      <c r="L45" s="43"/>
      <c r="M45" s="18" t="s">
        <v>293</v>
      </c>
      <c r="N45" s="97" t="s">
        <v>331</v>
      </c>
      <c r="O45" s="78"/>
      <c r="P45" s="44">
        <v>7</v>
      </c>
      <c r="Q45" s="137"/>
      <c r="R45" s="137"/>
      <c r="S45" s="137"/>
      <c r="T45" s="137"/>
      <c r="U45" s="120"/>
      <c r="V45" s="82"/>
    </row>
    <row r="46" spans="1:22" ht="31.9" customHeight="1">
      <c r="A46" s="25" t="s">
        <v>266</v>
      </c>
      <c r="B46" s="24" t="s">
        <v>220</v>
      </c>
      <c r="C46" s="36" t="s">
        <v>259</v>
      </c>
      <c r="D46" s="41">
        <v>44</v>
      </c>
      <c r="E46" s="14"/>
      <c r="F46" s="62">
        <v>91570</v>
      </c>
      <c r="G46" s="1" t="s">
        <v>104</v>
      </c>
      <c r="H46" s="63">
        <v>8718182452624</v>
      </c>
      <c r="I46" s="42">
        <v>12</v>
      </c>
      <c r="J46" s="2">
        <v>440</v>
      </c>
      <c r="K46" s="28">
        <f t="shared" si="0"/>
        <v>484</v>
      </c>
      <c r="L46" s="43"/>
      <c r="M46" s="18" t="s">
        <v>293</v>
      </c>
      <c r="N46" s="97" t="s">
        <v>331</v>
      </c>
      <c r="O46" s="78"/>
      <c r="P46" s="44">
        <v>7</v>
      </c>
      <c r="Q46" s="137"/>
      <c r="R46" s="137"/>
      <c r="S46" s="137"/>
      <c r="T46" s="137"/>
      <c r="U46" s="120"/>
      <c r="V46" s="82"/>
    </row>
    <row r="47" spans="1:22" ht="31.9" customHeight="1">
      <c r="A47" s="25" t="s">
        <v>266</v>
      </c>
      <c r="B47" s="24" t="s">
        <v>220</v>
      </c>
      <c r="C47" s="36" t="s">
        <v>259</v>
      </c>
      <c r="D47" s="41">
        <v>45</v>
      </c>
      <c r="E47" s="14"/>
      <c r="F47" s="62">
        <v>91571</v>
      </c>
      <c r="G47" s="1" t="s">
        <v>105</v>
      </c>
      <c r="H47" s="63">
        <v>8718182452617</v>
      </c>
      <c r="I47" s="42">
        <v>12</v>
      </c>
      <c r="J47" s="2">
        <v>440</v>
      </c>
      <c r="K47" s="28">
        <f t="shared" si="0"/>
        <v>484</v>
      </c>
      <c r="L47" s="43"/>
      <c r="M47" s="64" t="s">
        <v>295</v>
      </c>
      <c r="N47" s="97" t="s">
        <v>331</v>
      </c>
      <c r="O47" s="78"/>
      <c r="P47" s="44">
        <v>7</v>
      </c>
      <c r="Q47" s="137"/>
      <c r="R47" s="137"/>
      <c r="S47" s="137"/>
      <c r="T47" s="137"/>
      <c r="U47" s="120"/>
      <c r="V47" s="82"/>
    </row>
    <row r="48" spans="1:22" ht="31.9" customHeight="1">
      <c r="A48" s="25" t="s">
        <v>266</v>
      </c>
      <c r="B48" s="24" t="s">
        <v>220</v>
      </c>
      <c r="C48" s="36" t="s">
        <v>259</v>
      </c>
      <c r="D48" s="41">
        <v>46</v>
      </c>
      <c r="E48" s="14"/>
      <c r="F48" s="62">
        <v>86927</v>
      </c>
      <c r="G48" s="1" t="s">
        <v>15</v>
      </c>
      <c r="H48" s="63">
        <v>4992831869276</v>
      </c>
      <c r="I48" s="42">
        <v>1</v>
      </c>
      <c r="J48" s="2">
        <v>0</v>
      </c>
      <c r="K48" s="28">
        <f t="shared" si="0"/>
        <v>0</v>
      </c>
      <c r="L48" s="43"/>
      <c r="M48" s="18" t="s">
        <v>293</v>
      </c>
      <c r="N48" s="97"/>
      <c r="O48" s="78"/>
      <c r="P48" s="44">
        <v>7</v>
      </c>
      <c r="Q48" s="137"/>
      <c r="R48" s="137"/>
      <c r="S48" s="137"/>
      <c r="T48" s="137"/>
      <c r="U48" s="120"/>
      <c r="V48" s="82"/>
    </row>
    <row r="49" spans="1:22" ht="31.9" customHeight="1">
      <c r="A49" s="25" t="s">
        <v>266</v>
      </c>
      <c r="B49" s="24" t="s">
        <v>220</v>
      </c>
      <c r="C49" s="36" t="s">
        <v>259</v>
      </c>
      <c r="D49" s="41">
        <v>47</v>
      </c>
      <c r="E49" s="14"/>
      <c r="F49" s="62">
        <v>91575</v>
      </c>
      <c r="G49" s="1" t="s">
        <v>106</v>
      </c>
      <c r="H49" s="63">
        <v>8718182452525</v>
      </c>
      <c r="I49" s="42">
        <v>6</v>
      </c>
      <c r="J49" s="2">
        <v>600</v>
      </c>
      <c r="K49" s="28">
        <f t="shared" si="0"/>
        <v>660</v>
      </c>
      <c r="L49" s="43"/>
      <c r="M49" s="18" t="s">
        <v>293</v>
      </c>
      <c r="N49" s="97" t="s">
        <v>331</v>
      </c>
      <c r="O49" s="78"/>
      <c r="P49" s="44">
        <v>8</v>
      </c>
      <c r="Q49" s="137"/>
      <c r="R49" s="137"/>
      <c r="S49" s="137"/>
      <c r="T49" s="137"/>
      <c r="U49" s="120"/>
      <c r="V49" s="82"/>
    </row>
    <row r="50" spans="1:22" ht="31.9" customHeight="1">
      <c r="A50" s="25" t="s">
        <v>266</v>
      </c>
      <c r="B50" s="24" t="s">
        <v>220</v>
      </c>
      <c r="C50" s="36" t="s">
        <v>259</v>
      </c>
      <c r="D50" s="41">
        <v>48</v>
      </c>
      <c r="E50" s="14"/>
      <c r="F50" s="62">
        <v>91576</v>
      </c>
      <c r="G50" s="1" t="s">
        <v>107</v>
      </c>
      <c r="H50" s="63">
        <v>8718182452532</v>
      </c>
      <c r="I50" s="42">
        <v>6</v>
      </c>
      <c r="J50" s="2">
        <v>700</v>
      </c>
      <c r="K50" s="28">
        <f t="shared" si="0"/>
        <v>770</v>
      </c>
      <c r="L50" s="43"/>
      <c r="M50" s="64" t="s">
        <v>295</v>
      </c>
      <c r="N50" s="97" t="s">
        <v>331</v>
      </c>
      <c r="O50" s="78"/>
      <c r="P50" s="44">
        <v>8</v>
      </c>
      <c r="Q50" s="137"/>
      <c r="R50" s="137"/>
      <c r="S50" s="137"/>
      <c r="T50" s="137"/>
      <c r="U50" s="120"/>
      <c r="V50" s="82"/>
    </row>
    <row r="51" spans="1:22" ht="31.9" customHeight="1">
      <c r="A51" s="25" t="s">
        <v>266</v>
      </c>
      <c r="B51" s="24" t="s">
        <v>220</v>
      </c>
      <c r="C51" s="36" t="s">
        <v>259</v>
      </c>
      <c r="D51" s="41">
        <v>49</v>
      </c>
      <c r="E51" s="14"/>
      <c r="F51" s="62">
        <v>91577</v>
      </c>
      <c r="G51" s="1" t="s">
        <v>108</v>
      </c>
      <c r="H51" s="63">
        <v>8718182452549</v>
      </c>
      <c r="I51" s="42">
        <v>6</v>
      </c>
      <c r="J51" s="2">
        <v>900</v>
      </c>
      <c r="K51" s="28">
        <f t="shared" si="0"/>
        <v>990</v>
      </c>
      <c r="L51" s="43"/>
      <c r="M51" s="18" t="s">
        <v>293</v>
      </c>
      <c r="N51" s="97"/>
      <c r="O51" s="78"/>
      <c r="P51" s="44">
        <v>8</v>
      </c>
      <c r="Q51" s="137"/>
      <c r="R51" s="137"/>
      <c r="S51" s="137"/>
      <c r="T51" s="137"/>
      <c r="U51" s="120"/>
      <c r="V51" s="82"/>
    </row>
    <row r="52" spans="1:22" ht="31.9" customHeight="1">
      <c r="A52" s="25" t="s">
        <v>266</v>
      </c>
      <c r="B52" s="24" t="s">
        <v>220</v>
      </c>
      <c r="C52" s="36" t="s">
        <v>259</v>
      </c>
      <c r="D52" s="41">
        <v>50</v>
      </c>
      <c r="E52" s="14"/>
      <c r="F52" s="62">
        <v>91578</v>
      </c>
      <c r="G52" s="1" t="s">
        <v>109</v>
      </c>
      <c r="H52" s="63">
        <v>8718182452648</v>
      </c>
      <c r="I52" s="42">
        <v>3</v>
      </c>
      <c r="J52" s="2">
        <v>800</v>
      </c>
      <c r="K52" s="28">
        <f t="shared" si="0"/>
        <v>880</v>
      </c>
      <c r="L52" s="43"/>
      <c r="M52" s="64" t="s">
        <v>295</v>
      </c>
      <c r="N52" s="97"/>
      <c r="O52" s="78"/>
      <c r="P52" s="44">
        <v>9</v>
      </c>
      <c r="Q52" s="137"/>
      <c r="R52" s="137"/>
      <c r="S52" s="137"/>
      <c r="T52" s="137"/>
      <c r="U52" s="120"/>
      <c r="V52" s="82"/>
    </row>
    <row r="53" spans="1:22" ht="31.9" customHeight="1">
      <c r="A53" s="25" t="s">
        <v>266</v>
      </c>
      <c r="B53" s="24" t="s">
        <v>220</v>
      </c>
      <c r="C53" s="36" t="s">
        <v>259</v>
      </c>
      <c r="D53" s="41">
        <v>51</v>
      </c>
      <c r="E53" s="14"/>
      <c r="F53" s="62">
        <v>91579</v>
      </c>
      <c r="G53" s="1" t="s">
        <v>110</v>
      </c>
      <c r="H53" s="63">
        <v>8718182452679</v>
      </c>
      <c r="I53" s="42">
        <v>3</v>
      </c>
      <c r="J53" s="2">
        <v>800</v>
      </c>
      <c r="K53" s="28">
        <f t="shared" si="0"/>
        <v>880</v>
      </c>
      <c r="L53" s="43"/>
      <c r="M53" s="18" t="s">
        <v>307</v>
      </c>
      <c r="N53" s="97"/>
      <c r="O53" s="78"/>
      <c r="P53" s="44">
        <v>9</v>
      </c>
      <c r="Q53" s="137"/>
      <c r="R53" s="137"/>
      <c r="S53" s="137"/>
      <c r="T53" s="137"/>
      <c r="U53" s="120"/>
      <c r="V53" s="82"/>
    </row>
    <row r="54" spans="1:22" ht="31.9" customHeight="1">
      <c r="A54" s="25" t="s">
        <v>266</v>
      </c>
      <c r="B54" s="24" t="s">
        <v>220</v>
      </c>
      <c r="C54" s="36" t="s">
        <v>259</v>
      </c>
      <c r="D54" s="41">
        <v>52</v>
      </c>
      <c r="E54" s="14"/>
      <c r="F54" s="62">
        <v>91580</v>
      </c>
      <c r="G54" s="1" t="s">
        <v>111</v>
      </c>
      <c r="H54" s="63">
        <v>8718182452655</v>
      </c>
      <c r="I54" s="42">
        <v>3</v>
      </c>
      <c r="J54" s="2">
        <v>800</v>
      </c>
      <c r="K54" s="28">
        <f t="shared" si="0"/>
        <v>880</v>
      </c>
      <c r="L54" s="43"/>
      <c r="M54" s="18" t="s">
        <v>294</v>
      </c>
      <c r="N54" s="97" t="s">
        <v>331</v>
      </c>
      <c r="O54" s="78"/>
      <c r="P54" s="44">
        <v>9</v>
      </c>
      <c r="Q54" s="137"/>
      <c r="R54" s="137"/>
      <c r="S54" s="137"/>
      <c r="T54" s="137"/>
      <c r="U54" s="120"/>
      <c r="V54" s="82"/>
    </row>
    <row r="55" spans="1:22" ht="31.9" customHeight="1">
      <c r="A55" s="25" t="s">
        <v>266</v>
      </c>
      <c r="B55" s="24" t="s">
        <v>220</v>
      </c>
      <c r="C55" s="36" t="s">
        <v>259</v>
      </c>
      <c r="D55" s="41">
        <v>53</v>
      </c>
      <c r="E55" s="14"/>
      <c r="F55" s="62">
        <v>91581</v>
      </c>
      <c r="G55" s="1" t="s">
        <v>112</v>
      </c>
      <c r="H55" s="63">
        <v>8718182452662</v>
      </c>
      <c r="I55" s="42">
        <v>3</v>
      </c>
      <c r="J55" s="2">
        <v>800</v>
      </c>
      <c r="K55" s="28">
        <f t="shared" si="0"/>
        <v>880</v>
      </c>
      <c r="L55" s="43"/>
      <c r="M55" s="18" t="s">
        <v>307</v>
      </c>
      <c r="N55" s="97"/>
      <c r="O55" s="78"/>
      <c r="P55" s="44">
        <v>9</v>
      </c>
      <c r="Q55" s="137"/>
      <c r="R55" s="137"/>
      <c r="S55" s="137"/>
      <c r="T55" s="137"/>
      <c r="U55" s="120"/>
      <c r="V55" s="82"/>
    </row>
    <row r="56" spans="1:22" ht="31.9" customHeight="1">
      <c r="A56" s="25" t="s">
        <v>266</v>
      </c>
      <c r="B56" s="24" t="s">
        <v>220</v>
      </c>
      <c r="C56" s="36" t="s">
        <v>259</v>
      </c>
      <c r="D56" s="41">
        <v>54</v>
      </c>
      <c r="E56" s="14"/>
      <c r="F56" s="62">
        <v>91595</v>
      </c>
      <c r="G56" s="1" t="s">
        <v>118</v>
      </c>
      <c r="H56" s="63">
        <v>4992831915959</v>
      </c>
      <c r="I56" s="42">
        <v>1</v>
      </c>
      <c r="J56" s="2">
        <v>0</v>
      </c>
      <c r="K56" s="28">
        <f t="shared" si="0"/>
        <v>0</v>
      </c>
      <c r="L56" s="43"/>
      <c r="M56" s="64" t="s">
        <v>295</v>
      </c>
      <c r="N56" s="97"/>
      <c r="O56" s="78"/>
      <c r="P56" s="44">
        <v>9</v>
      </c>
      <c r="Q56" s="137"/>
      <c r="R56" s="137"/>
      <c r="S56" s="137"/>
      <c r="T56" s="137"/>
      <c r="U56" s="120"/>
      <c r="V56" s="82"/>
    </row>
    <row r="57" spans="1:22" ht="31.9" customHeight="1">
      <c r="A57" s="25" t="s">
        <v>266</v>
      </c>
      <c r="B57" s="24" t="s">
        <v>220</v>
      </c>
      <c r="C57" s="36" t="s">
        <v>259</v>
      </c>
      <c r="D57" s="41">
        <v>55</v>
      </c>
      <c r="E57" s="14"/>
      <c r="F57" s="62">
        <v>91673</v>
      </c>
      <c r="G57" s="1" t="s">
        <v>149</v>
      </c>
      <c r="H57" s="63">
        <v>8718182452693</v>
      </c>
      <c r="I57" s="42">
        <v>6</v>
      </c>
      <c r="J57" s="2">
        <v>760</v>
      </c>
      <c r="K57" s="28">
        <f t="shared" si="0"/>
        <v>836</v>
      </c>
      <c r="L57" s="43"/>
      <c r="M57" s="18" t="s">
        <v>293</v>
      </c>
      <c r="N57" s="97"/>
      <c r="O57" s="78"/>
      <c r="P57" s="44">
        <v>10</v>
      </c>
      <c r="Q57" s="137"/>
      <c r="R57" s="137"/>
      <c r="S57" s="137"/>
      <c r="T57" s="137"/>
      <c r="U57" s="120"/>
      <c r="V57" s="82"/>
    </row>
    <row r="58" spans="1:22" ht="31.9" customHeight="1">
      <c r="A58" s="25" t="s">
        <v>266</v>
      </c>
      <c r="B58" s="24" t="s">
        <v>220</v>
      </c>
      <c r="C58" s="36" t="s">
        <v>259</v>
      </c>
      <c r="D58" s="41">
        <v>56</v>
      </c>
      <c r="E58" s="14"/>
      <c r="F58" s="62">
        <v>91674</v>
      </c>
      <c r="G58" s="1" t="s">
        <v>150</v>
      </c>
      <c r="H58" s="63">
        <v>8718182452723</v>
      </c>
      <c r="I58" s="42">
        <v>6</v>
      </c>
      <c r="J58" s="2">
        <v>760</v>
      </c>
      <c r="K58" s="28">
        <f t="shared" si="0"/>
        <v>836</v>
      </c>
      <c r="L58" s="43"/>
      <c r="M58" s="18" t="s">
        <v>307</v>
      </c>
      <c r="N58" s="97"/>
      <c r="O58" s="78"/>
      <c r="P58" s="44">
        <v>10</v>
      </c>
      <c r="Q58" s="137"/>
      <c r="R58" s="137"/>
      <c r="S58" s="137"/>
      <c r="T58" s="137"/>
      <c r="U58" s="120"/>
      <c r="V58" s="82"/>
    </row>
    <row r="59" spans="1:22" ht="31.9" customHeight="1">
      <c r="A59" s="25" t="s">
        <v>266</v>
      </c>
      <c r="B59" s="24" t="s">
        <v>220</v>
      </c>
      <c r="C59" s="36" t="s">
        <v>259</v>
      </c>
      <c r="D59" s="41">
        <v>57</v>
      </c>
      <c r="E59" s="14"/>
      <c r="F59" s="62">
        <v>91675</v>
      </c>
      <c r="G59" s="1" t="s">
        <v>151</v>
      </c>
      <c r="H59" s="63">
        <v>8718182452716</v>
      </c>
      <c r="I59" s="42">
        <v>6</v>
      </c>
      <c r="J59" s="2">
        <v>760</v>
      </c>
      <c r="K59" s="28">
        <f t="shared" si="0"/>
        <v>836</v>
      </c>
      <c r="L59" s="43"/>
      <c r="M59" s="18" t="s">
        <v>307</v>
      </c>
      <c r="N59" s="97"/>
      <c r="O59" s="78"/>
      <c r="P59" s="44">
        <v>10</v>
      </c>
      <c r="Q59" s="137"/>
      <c r="R59" s="137"/>
      <c r="S59" s="137"/>
      <c r="T59" s="137"/>
      <c r="U59" s="120"/>
      <c r="V59" s="82"/>
    </row>
    <row r="60" spans="1:22" ht="31.9" customHeight="1">
      <c r="A60" s="25" t="s">
        <v>266</v>
      </c>
      <c r="B60" s="24" t="s">
        <v>220</v>
      </c>
      <c r="C60" s="36" t="s">
        <v>259</v>
      </c>
      <c r="D60" s="41">
        <v>58</v>
      </c>
      <c r="E60" s="14"/>
      <c r="F60" s="62">
        <v>91676</v>
      </c>
      <c r="G60" s="1" t="s">
        <v>152</v>
      </c>
      <c r="H60" s="63">
        <v>8718182452709</v>
      </c>
      <c r="I60" s="42">
        <v>6</v>
      </c>
      <c r="J60" s="2">
        <v>760</v>
      </c>
      <c r="K60" s="28">
        <f t="shared" si="0"/>
        <v>836</v>
      </c>
      <c r="L60" s="43"/>
      <c r="M60" s="18" t="s">
        <v>294</v>
      </c>
      <c r="N60" s="97" t="s">
        <v>331</v>
      </c>
      <c r="O60" s="78"/>
      <c r="P60" s="44">
        <v>10</v>
      </c>
      <c r="Q60" s="137"/>
      <c r="R60" s="137"/>
      <c r="S60" s="137"/>
      <c r="T60" s="137"/>
      <c r="U60" s="120"/>
      <c r="V60" s="82"/>
    </row>
    <row r="61" spans="1:22" ht="31.9" customHeight="1">
      <c r="A61" s="25" t="s">
        <v>266</v>
      </c>
      <c r="B61" s="24" t="s">
        <v>220</v>
      </c>
      <c r="C61" s="36" t="s">
        <v>259</v>
      </c>
      <c r="D61" s="41">
        <v>59</v>
      </c>
      <c r="E61" s="14"/>
      <c r="F61" s="62">
        <v>86968</v>
      </c>
      <c r="G61" s="1" t="s">
        <v>3</v>
      </c>
      <c r="H61" s="63">
        <v>4992831869689</v>
      </c>
      <c r="I61" s="42">
        <v>1</v>
      </c>
      <c r="J61" s="2">
        <v>0</v>
      </c>
      <c r="K61" s="28">
        <f t="shared" si="0"/>
        <v>0</v>
      </c>
      <c r="L61" s="43"/>
      <c r="M61" s="18" t="s">
        <v>294</v>
      </c>
      <c r="N61" s="97"/>
      <c r="O61" s="78"/>
      <c r="P61" s="44">
        <v>10</v>
      </c>
      <c r="Q61" s="137"/>
      <c r="R61" s="137"/>
      <c r="S61" s="137"/>
      <c r="T61" s="137"/>
      <c r="U61" s="120"/>
      <c r="V61" s="82"/>
    </row>
    <row r="62" spans="1:22" ht="31.9" customHeight="1">
      <c r="A62" s="25" t="s">
        <v>266</v>
      </c>
      <c r="B62" s="24" t="s">
        <v>221</v>
      </c>
      <c r="C62" s="36" t="s">
        <v>259</v>
      </c>
      <c r="D62" s="41">
        <v>60</v>
      </c>
      <c r="E62" s="14"/>
      <c r="F62" s="62">
        <v>91746</v>
      </c>
      <c r="G62" s="1" t="s">
        <v>207</v>
      </c>
      <c r="H62" s="63">
        <v>689076970419</v>
      </c>
      <c r="I62" s="42">
        <v>3</v>
      </c>
      <c r="J62" s="2">
        <v>1200</v>
      </c>
      <c r="K62" s="28">
        <f t="shared" si="0"/>
        <v>1320</v>
      </c>
      <c r="L62" s="43"/>
      <c r="M62" s="18" t="s">
        <v>307</v>
      </c>
      <c r="N62" s="97"/>
      <c r="O62" s="78"/>
      <c r="P62" s="44">
        <v>11</v>
      </c>
      <c r="Q62" s="137"/>
      <c r="R62" s="137"/>
      <c r="S62" s="137"/>
      <c r="T62" s="137"/>
      <c r="U62" s="120"/>
      <c r="V62" s="82"/>
    </row>
    <row r="63" spans="1:22" ht="31.9" customHeight="1">
      <c r="A63" s="25" t="s">
        <v>266</v>
      </c>
      <c r="B63" s="24" t="s">
        <v>221</v>
      </c>
      <c r="C63" s="36" t="s">
        <v>259</v>
      </c>
      <c r="D63" s="41">
        <v>61</v>
      </c>
      <c r="E63" s="14"/>
      <c r="F63" s="62">
        <v>91747</v>
      </c>
      <c r="G63" s="1" t="s">
        <v>201</v>
      </c>
      <c r="H63" s="63">
        <v>689076970310</v>
      </c>
      <c r="I63" s="42">
        <v>3</v>
      </c>
      <c r="J63" s="2">
        <v>1200</v>
      </c>
      <c r="K63" s="28">
        <f t="shared" si="0"/>
        <v>1320</v>
      </c>
      <c r="L63" s="43"/>
      <c r="M63" s="18" t="s">
        <v>307</v>
      </c>
      <c r="N63" s="97"/>
      <c r="O63" s="78"/>
      <c r="P63" s="44">
        <v>11</v>
      </c>
      <c r="Q63" s="137"/>
      <c r="R63" s="137"/>
      <c r="S63" s="137"/>
      <c r="T63" s="137"/>
      <c r="U63" s="120"/>
      <c r="V63" s="82"/>
    </row>
    <row r="64" spans="1:22" ht="31.9" customHeight="1">
      <c r="A64" s="25" t="s">
        <v>266</v>
      </c>
      <c r="B64" s="24" t="s">
        <v>221</v>
      </c>
      <c r="C64" s="36" t="s">
        <v>259</v>
      </c>
      <c r="D64" s="41">
        <v>62</v>
      </c>
      <c r="E64" s="14"/>
      <c r="F64" s="62">
        <v>91743</v>
      </c>
      <c r="G64" s="1" t="s">
        <v>198</v>
      </c>
      <c r="H64" s="63">
        <v>689076971218</v>
      </c>
      <c r="I64" s="42">
        <v>3</v>
      </c>
      <c r="J64" s="2">
        <v>900</v>
      </c>
      <c r="K64" s="28">
        <f t="shared" si="0"/>
        <v>990</v>
      </c>
      <c r="L64" s="43"/>
      <c r="M64" s="18" t="s">
        <v>307</v>
      </c>
      <c r="N64" s="97"/>
      <c r="O64" s="78"/>
      <c r="P64" s="44">
        <v>12</v>
      </c>
      <c r="Q64" s="137"/>
      <c r="R64" s="137"/>
      <c r="S64" s="137"/>
      <c r="T64" s="137"/>
      <c r="U64" s="120"/>
      <c r="V64" s="82"/>
    </row>
    <row r="65" spans="1:22" ht="31.9" customHeight="1">
      <c r="A65" s="25" t="s">
        <v>266</v>
      </c>
      <c r="B65" s="24" t="s">
        <v>221</v>
      </c>
      <c r="C65" s="36" t="s">
        <v>259</v>
      </c>
      <c r="D65" s="41">
        <v>63</v>
      </c>
      <c r="E65" s="14"/>
      <c r="F65" s="62">
        <v>91744</v>
      </c>
      <c r="G65" s="1" t="s">
        <v>199</v>
      </c>
      <c r="H65" s="63">
        <v>689076971416</v>
      </c>
      <c r="I65" s="42">
        <v>3</v>
      </c>
      <c r="J65" s="2">
        <v>900</v>
      </c>
      <c r="K65" s="28">
        <f t="shared" si="0"/>
        <v>990</v>
      </c>
      <c r="L65" s="43"/>
      <c r="M65" s="18" t="s">
        <v>307</v>
      </c>
      <c r="N65" s="97"/>
      <c r="O65" s="78"/>
      <c r="P65" s="44">
        <v>12</v>
      </c>
      <c r="Q65" s="137"/>
      <c r="R65" s="137"/>
      <c r="S65" s="137"/>
      <c r="T65" s="137"/>
      <c r="U65" s="120"/>
      <c r="V65" s="82"/>
    </row>
    <row r="66" spans="1:22" ht="31.9" customHeight="1">
      <c r="A66" s="25" t="s">
        <v>266</v>
      </c>
      <c r="B66" s="24" t="s">
        <v>221</v>
      </c>
      <c r="C66" s="36" t="s">
        <v>259</v>
      </c>
      <c r="D66" s="41">
        <v>64</v>
      </c>
      <c r="E66" s="14"/>
      <c r="F66" s="62">
        <v>91745</v>
      </c>
      <c r="G66" s="1" t="s">
        <v>200</v>
      </c>
      <c r="H66" s="63">
        <v>689076971317</v>
      </c>
      <c r="I66" s="42">
        <v>3</v>
      </c>
      <c r="J66" s="2">
        <v>900</v>
      </c>
      <c r="K66" s="28">
        <f t="shared" si="0"/>
        <v>990</v>
      </c>
      <c r="L66" s="43"/>
      <c r="M66" s="18" t="s">
        <v>307</v>
      </c>
      <c r="N66" s="97"/>
      <c r="O66" s="78"/>
      <c r="P66" s="44">
        <v>12</v>
      </c>
      <c r="Q66" s="137"/>
      <c r="R66" s="137"/>
      <c r="S66" s="137"/>
      <c r="T66" s="137"/>
      <c r="U66" s="120"/>
      <c r="V66" s="82"/>
    </row>
    <row r="67" spans="1:22" ht="31.9" customHeight="1">
      <c r="A67" s="25" t="s">
        <v>266</v>
      </c>
      <c r="B67" s="24" t="s">
        <v>221</v>
      </c>
      <c r="C67" s="36" t="s">
        <v>259</v>
      </c>
      <c r="D67" s="41">
        <v>65</v>
      </c>
      <c r="E67" s="14"/>
      <c r="F67" s="62">
        <v>91683</v>
      </c>
      <c r="G67" s="1" t="s">
        <v>188</v>
      </c>
      <c r="H67" s="63">
        <v>689076972314</v>
      </c>
      <c r="I67" s="42">
        <v>12</v>
      </c>
      <c r="J67" s="2">
        <v>780</v>
      </c>
      <c r="K67" s="28">
        <f t="shared" ref="K67:K76" si="2">ROUNDDOWN(J67*1.1,0)</f>
        <v>858</v>
      </c>
      <c r="L67" s="43"/>
      <c r="M67" s="18" t="s">
        <v>307</v>
      </c>
      <c r="N67" s="97"/>
      <c r="O67" s="78"/>
      <c r="P67" s="44">
        <v>13</v>
      </c>
      <c r="Q67" s="137"/>
      <c r="R67" s="137"/>
      <c r="S67" s="137"/>
      <c r="T67" s="137"/>
      <c r="U67" s="120"/>
      <c r="V67" s="82"/>
    </row>
    <row r="68" spans="1:22" ht="31.9" customHeight="1">
      <c r="A68" s="25" t="s">
        <v>266</v>
      </c>
      <c r="B68" s="24" t="s">
        <v>221</v>
      </c>
      <c r="C68" s="36" t="s">
        <v>259</v>
      </c>
      <c r="D68" s="41">
        <v>66</v>
      </c>
      <c r="E68" s="14"/>
      <c r="F68" s="62">
        <v>91684</v>
      </c>
      <c r="G68" s="1" t="s">
        <v>189</v>
      </c>
      <c r="H68" s="63">
        <v>689076972413</v>
      </c>
      <c r="I68" s="42">
        <v>12</v>
      </c>
      <c r="J68" s="2">
        <v>780</v>
      </c>
      <c r="K68" s="28">
        <f t="shared" si="2"/>
        <v>858</v>
      </c>
      <c r="L68" s="43"/>
      <c r="M68" s="18" t="s">
        <v>307</v>
      </c>
      <c r="N68" s="97"/>
      <c r="O68" s="78"/>
      <c r="P68" s="44">
        <v>13</v>
      </c>
      <c r="Q68" s="137"/>
      <c r="R68" s="137"/>
      <c r="S68" s="137"/>
      <c r="T68" s="137"/>
      <c r="U68" s="120"/>
      <c r="V68" s="82"/>
    </row>
    <row r="69" spans="1:22" ht="31.9" customHeight="1">
      <c r="A69" s="25" t="s">
        <v>266</v>
      </c>
      <c r="B69" s="24" t="s">
        <v>221</v>
      </c>
      <c r="C69" s="36" t="s">
        <v>259</v>
      </c>
      <c r="D69" s="41">
        <v>67</v>
      </c>
      <c r="E69" s="14"/>
      <c r="F69" s="62">
        <v>91685</v>
      </c>
      <c r="G69" s="1" t="s">
        <v>190</v>
      </c>
      <c r="H69" s="63">
        <v>689076972611</v>
      </c>
      <c r="I69" s="42">
        <v>12</v>
      </c>
      <c r="J69" s="2">
        <v>780</v>
      </c>
      <c r="K69" s="28">
        <f t="shared" si="2"/>
        <v>858</v>
      </c>
      <c r="L69" s="43"/>
      <c r="M69" s="18" t="s">
        <v>307</v>
      </c>
      <c r="N69" s="97"/>
      <c r="O69" s="78"/>
      <c r="P69" s="44">
        <v>13</v>
      </c>
      <c r="Q69" s="137"/>
      <c r="R69" s="137"/>
      <c r="S69" s="137"/>
      <c r="T69" s="137"/>
      <c r="U69" s="120"/>
      <c r="V69" s="82"/>
    </row>
    <row r="70" spans="1:22" ht="31.9" customHeight="1">
      <c r="A70" s="25" t="s">
        <v>266</v>
      </c>
      <c r="B70" s="24" t="s">
        <v>221</v>
      </c>
      <c r="C70" s="36" t="s">
        <v>259</v>
      </c>
      <c r="D70" s="41">
        <v>68</v>
      </c>
      <c r="E70" s="14"/>
      <c r="F70" s="62">
        <v>91686</v>
      </c>
      <c r="G70" s="1" t="s">
        <v>191</v>
      </c>
      <c r="H70" s="63">
        <v>689076972512</v>
      </c>
      <c r="I70" s="42">
        <v>12</v>
      </c>
      <c r="J70" s="2">
        <v>780</v>
      </c>
      <c r="K70" s="28">
        <f t="shared" si="2"/>
        <v>858</v>
      </c>
      <c r="L70" s="43"/>
      <c r="M70" s="18" t="s">
        <v>307</v>
      </c>
      <c r="N70" s="97"/>
      <c r="O70" s="78"/>
      <c r="P70" s="44">
        <v>13</v>
      </c>
      <c r="Q70" s="137"/>
      <c r="R70" s="137"/>
      <c r="S70" s="137"/>
      <c r="T70" s="137"/>
      <c r="U70" s="120"/>
      <c r="V70" s="82"/>
    </row>
    <row r="71" spans="1:22" ht="31.9" customHeight="1">
      <c r="A71" s="25" t="s">
        <v>266</v>
      </c>
      <c r="B71" s="24" t="s">
        <v>221</v>
      </c>
      <c r="C71" s="36" t="s">
        <v>259</v>
      </c>
      <c r="D71" s="41">
        <v>69</v>
      </c>
      <c r="E71" s="14"/>
      <c r="F71" s="62">
        <v>91687</v>
      </c>
      <c r="G71" s="1" t="s">
        <v>192</v>
      </c>
      <c r="H71" s="63">
        <v>689076972710</v>
      </c>
      <c r="I71" s="42">
        <v>12</v>
      </c>
      <c r="J71" s="2">
        <v>780</v>
      </c>
      <c r="K71" s="28">
        <f t="shared" si="2"/>
        <v>858</v>
      </c>
      <c r="L71" s="43"/>
      <c r="M71" s="18" t="s">
        <v>307</v>
      </c>
      <c r="N71" s="97"/>
      <c r="O71" s="78"/>
      <c r="P71" s="44">
        <v>13</v>
      </c>
      <c r="Q71" s="137"/>
      <c r="R71" s="137"/>
      <c r="S71" s="137"/>
      <c r="T71" s="137"/>
      <c r="U71" s="120"/>
      <c r="V71" s="82"/>
    </row>
    <row r="72" spans="1:22" ht="31.9" customHeight="1">
      <c r="A72" s="25" t="s">
        <v>266</v>
      </c>
      <c r="B72" s="24" t="s">
        <v>221</v>
      </c>
      <c r="C72" s="36" t="s">
        <v>259</v>
      </c>
      <c r="D72" s="41">
        <v>70</v>
      </c>
      <c r="E72" s="14"/>
      <c r="F72" s="62">
        <v>91688</v>
      </c>
      <c r="G72" s="1" t="s">
        <v>193</v>
      </c>
      <c r="H72" s="63">
        <v>689076971911</v>
      </c>
      <c r="I72" s="42">
        <v>12</v>
      </c>
      <c r="J72" s="2">
        <v>1280</v>
      </c>
      <c r="K72" s="28">
        <f t="shared" si="2"/>
        <v>1408</v>
      </c>
      <c r="L72" s="43"/>
      <c r="M72" s="18" t="s">
        <v>307</v>
      </c>
      <c r="N72" s="97"/>
      <c r="O72" s="78"/>
      <c r="P72" s="44">
        <v>13</v>
      </c>
      <c r="Q72" s="137"/>
      <c r="R72" s="137"/>
      <c r="S72" s="137"/>
      <c r="T72" s="137"/>
      <c r="U72" s="120"/>
      <c r="V72" s="82"/>
    </row>
    <row r="73" spans="1:22" ht="31.9" customHeight="1">
      <c r="A73" s="25" t="s">
        <v>266</v>
      </c>
      <c r="B73" s="24" t="s">
        <v>221</v>
      </c>
      <c r="C73" s="36" t="s">
        <v>259</v>
      </c>
      <c r="D73" s="41">
        <v>71</v>
      </c>
      <c r="E73" s="14"/>
      <c r="F73" s="62">
        <v>91689</v>
      </c>
      <c r="G73" s="1" t="s">
        <v>194</v>
      </c>
      <c r="H73" s="63">
        <v>689076972017</v>
      </c>
      <c r="I73" s="42">
        <v>12</v>
      </c>
      <c r="J73" s="2">
        <v>1280</v>
      </c>
      <c r="K73" s="28">
        <f t="shared" si="2"/>
        <v>1408</v>
      </c>
      <c r="L73" s="43"/>
      <c r="M73" s="18" t="s">
        <v>307</v>
      </c>
      <c r="N73" s="97"/>
      <c r="O73" s="78"/>
      <c r="P73" s="44">
        <v>13</v>
      </c>
      <c r="Q73" s="137"/>
      <c r="R73" s="137"/>
      <c r="S73" s="137"/>
      <c r="T73" s="137"/>
      <c r="U73" s="120"/>
      <c r="V73" s="82"/>
    </row>
    <row r="74" spans="1:22" ht="31.9" customHeight="1">
      <c r="A74" s="25" t="s">
        <v>266</v>
      </c>
      <c r="B74" s="24" t="s">
        <v>221</v>
      </c>
      <c r="C74" s="36" t="s">
        <v>259</v>
      </c>
      <c r="D74" s="41">
        <v>72</v>
      </c>
      <c r="E74" s="14"/>
      <c r="F74" s="62">
        <v>91690</v>
      </c>
      <c r="G74" s="1" t="s">
        <v>195</v>
      </c>
      <c r="H74" s="63">
        <v>689076972215</v>
      </c>
      <c r="I74" s="42">
        <v>12</v>
      </c>
      <c r="J74" s="2">
        <v>1280</v>
      </c>
      <c r="K74" s="28">
        <f t="shared" si="2"/>
        <v>1408</v>
      </c>
      <c r="L74" s="43"/>
      <c r="M74" s="18" t="s">
        <v>307</v>
      </c>
      <c r="N74" s="97"/>
      <c r="O74" s="78"/>
      <c r="P74" s="44">
        <v>13</v>
      </c>
      <c r="Q74" s="137"/>
      <c r="R74" s="137"/>
      <c r="S74" s="137"/>
      <c r="T74" s="137"/>
      <c r="U74" s="120"/>
      <c r="V74" s="82"/>
    </row>
    <row r="75" spans="1:22" ht="31.9" customHeight="1">
      <c r="A75" s="25" t="s">
        <v>266</v>
      </c>
      <c r="B75" s="24" t="s">
        <v>221</v>
      </c>
      <c r="C75" s="36" t="s">
        <v>259</v>
      </c>
      <c r="D75" s="41">
        <v>73</v>
      </c>
      <c r="E75" s="14"/>
      <c r="F75" s="62">
        <v>91713</v>
      </c>
      <c r="G75" s="1" t="s">
        <v>196</v>
      </c>
      <c r="H75" s="63">
        <v>689076972116</v>
      </c>
      <c r="I75" s="42">
        <v>12</v>
      </c>
      <c r="J75" s="2">
        <v>1280</v>
      </c>
      <c r="K75" s="28">
        <f t="shared" si="2"/>
        <v>1408</v>
      </c>
      <c r="L75" s="43"/>
      <c r="M75" s="18" t="s">
        <v>307</v>
      </c>
      <c r="N75" s="97"/>
      <c r="O75" s="78"/>
      <c r="P75" s="44">
        <v>13</v>
      </c>
      <c r="Q75" s="137"/>
      <c r="R75" s="137"/>
      <c r="S75" s="137"/>
      <c r="T75" s="137"/>
      <c r="U75" s="120"/>
      <c r="V75" s="82"/>
    </row>
    <row r="76" spans="1:22" ht="31.9" customHeight="1">
      <c r="A76" s="25" t="s">
        <v>266</v>
      </c>
      <c r="B76" s="24" t="s">
        <v>221</v>
      </c>
      <c r="C76" s="36" t="s">
        <v>259</v>
      </c>
      <c r="D76" s="41">
        <v>74</v>
      </c>
      <c r="E76" s="14"/>
      <c r="F76" s="62">
        <v>91714</v>
      </c>
      <c r="G76" s="1" t="s">
        <v>197</v>
      </c>
      <c r="H76" s="63">
        <v>689076972819</v>
      </c>
      <c r="I76" s="42">
        <v>12</v>
      </c>
      <c r="J76" s="2">
        <v>1280</v>
      </c>
      <c r="K76" s="28">
        <f t="shared" si="2"/>
        <v>1408</v>
      </c>
      <c r="L76" s="43"/>
      <c r="M76" s="18" t="s">
        <v>307</v>
      </c>
      <c r="N76" s="97"/>
      <c r="O76" s="78"/>
      <c r="P76" s="44">
        <v>13</v>
      </c>
      <c r="Q76" s="137"/>
      <c r="R76" s="137"/>
      <c r="S76" s="137"/>
      <c r="T76" s="137"/>
      <c r="U76" s="120"/>
      <c r="V76" s="82"/>
    </row>
    <row r="77" spans="1:22" ht="31.9" customHeight="1">
      <c r="A77" s="25" t="s">
        <v>266</v>
      </c>
      <c r="B77" s="24" t="s">
        <v>221</v>
      </c>
      <c r="C77" s="36" t="s">
        <v>259</v>
      </c>
      <c r="D77" s="41">
        <v>75</v>
      </c>
      <c r="E77" s="14"/>
      <c r="F77" s="62">
        <v>91658</v>
      </c>
      <c r="G77" s="1" t="s">
        <v>143</v>
      </c>
      <c r="H77" s="63">
        <v>689076969710</v>
      </c>
      <c r="I77" s="42">
        <v>3</v>
      </c>
      <c r="J77" s="2">
        <v>1000</v>
      </c>
      <c r="K77" s="28">
        <f t="shared" ref="K77:K212" si="3">ROUNDDOWN(J77*1.1,0)</f>
        <v>1100</v>
      </c>
      <c r="L77" s="43"/>
      <c r="M77" s="18" t="s">
        <v>307</v>
      </c>
      <c r="N77" s="97"/>
      <c r="O77" s="78"/>
      <c r="P77" s="44">
        <v>14</v>
      </c>
      <c r="Q77" s="137"/>
      <c r="R77" s="137"/>
      <c r="S77" s="137"/>
      <c r="T77" s="137"/>
      <c r="U77" s="120"/>
      <c r="V77" s="82"/>
    </row>
    <row r="78" spans="1:22" ht="31.9" customHeight="1">
      <c r="A78" s="25" t="s">
        <v>266</v>
      </c>
      <c r="B78" s="24" t="s">
        <v>221</v>
      </c>
      <c r="C78" s="36" t="s">
        <v>259</v>
      </c>
      <c r="D78" s="41">
        <v>76</v>
      </c>
      <c r="E78" s="14"/>
      <c r="F78" s="62">
        <v>91659</v>
      </c>
      <c r="G78" s="1" t="s">
        <v>144</v>
      </c>
      <c r="H78" s="63">
        <v>689076969819</v>
      </c>
      <c r="I78" s="42">
        <v>3</v>
      </c>
      <c r="J78" s="2">
        <v>1000</v>
      </c>
      <c r="K78" s="28">
        <f t="shared" si="3"/>
        <v>1100</v>
      </c>
      <c r="L78" s="43"/>
      <c r="M78" s="18" t="s">
        <v>307</v>
      </c>
      <c r="N78" s="97"/>
      <c r="O78" s="78"/>
      <c r="P78" s="44">
        <v>14</v>
      </c>
      <c r="Q78" s="137"/>
      <c r="R78" s="137"/>
      <c r="S78" s="137"/>
      <c r="T78" s="137"/>
      <c r="U78" s="120"/>
      <c r="V78" s="82"/>
    </row>
    <row r="79" spans="1:22" ht="31.9" customHeight="1">
      <c r="A79" s="25" t="s">
        <v>266</v>
      </c>
      <c r="B79" s="24" t="s">
        <v>221</v>
      </c>
      <c r="C79" s="36" t="s">
        <v>259</v>
      </c>
      <c r="D79" s="41">
        <v>77</v>
      </c>
      <c r="E79" s="14"/>
      <c r="F79" s="62">
        <v>87201</v>
      </c>
      <c r="G79" s="85" t="s">
        <v>4</v>
      </c>
      <c r="H79" s="86">
        <v>748252195135</v>
      </c>
      <c r="I79" s="87">
        <v>6</v>
      </c>
      <c r="J79" s="88">
        <v>480</v>
      </c>
      <c r="K79" s="89">
        <f t="shared" si="3"/>
        <v>528</v>
      </c>
      <c r="L79" s="43"/>
      <c r="M79" s="103" t="s">
        <v>293</v>
      </c>
      <c r="N79" s="94" t="s">
        <v>330</v>
      </c>
      <c r="O79" s="92"/>
      <c r="P79" s="44">
        <v>14</v>
      </c>
      <c r="Q79" s="137"/>
      <c r="R79" s="137"/>
      <c r="S79" s="137"/>
      <c r="T79" s="137"/>
      <c r="U79" s="120"/>
      <c r="V79" s="82"/>
    </row>
    <row r="80" spans="1:22" ht="31.9" customHeight="1">
      <c r="A80" s="25" t="s">
        <v>266</v>
      </c>
      <c r="B80" s="24" t="s">
        <v>221</v>
      </c>
      <c r="C80" s="36" t="s">
        <v>259</v>
      </c>
      <c r="D80" s="41">
        <v>78</v>
      </c>
      <c r="E80" s="14"/>
      <c r="F80" s="62">
        <v>87203</v>
      </c>
      <c r="G80" s="85" t="s">
        <v>5</v>
      </c>
      <c r="H80" s="86">
        <v>748252195531</v>
      </c>
      <c r="I80" s="87">
        <v>6</v>
      </c>
      <c r="J80" s="88">
        <v>480</v>
      </c>
      <c r="K80" s="89">
        <f t="shared" si="3"/>
        <v>528</v>
      </c>
      <c r="L80" s="43"/>
      <c r="M80" s="103" t="s">
        <v>307</v>
      </c>
      <c r="N80" s="94" t="s">
        <v>330</v>
      </c>
      <c r="O80" s="92"/>
      <c r="P80" s="44">
        <v>14</v>
      </c>
      <c r="Q80" s="137"/>
      <c r="R80" s="137"/>
      <c r="S80" s="137"/>
      <c r="T80" s="137"/>
      <c r="U80" s="120"/>
      <c r="V80" s="82"/>
    </row>
    <row r="81" spans="1:22" ht="31.9" customHeight="1">
      <c r="A81" s="25" t="s">
        <v>266</v>
      </c>
      <c r="B81" s="24" t="s">
        <v>221</v>
      </c>
      <c r="C81" s="36" t="s">
        <v>259</v>
      </c>
      <c r="D81" s="41">
        <v>79</v>
      </c>
      <c r="E81" s="14"/>
      <c r="F81" s="62">
        <v>87204</v>
      </c>
      <c r="G81" s="85" t="s">
        <v>6</v>
      </c>
      <c r="H81" s="86">
        <v>748252195432</v>
      </c>
      <c r="I81" s="87">
        <v>6</v>
      </c>
      <c r="J81" s="88">
        <v>480</v>
      </c>
      <c r="K81" s="89">
        <f t="shared" si="3"/>
        <v>528</v>
      </c>
      <c r="L81" s="43"/>
      <c r="M81" s="103" t="s">
        <v>307</v>
      </c>
      <c r="N81" s="94" t="s">
        <v>330</v>
      </c>
      <c r="O81" s="92"/>
      <c r="P81" s="44">
        <v>14</v>
      </c>
      <c r="Q81" s="137"/>
      <c r="R81" s="137"/>
      <c r="S81" s="137"/>
      <c r="T81" s="137"/>
      <c r="U81" s="120"/>
      <c r="V81" s="82"/>
    </row>
    <row r="82" spans="1:22" ht="31.9" customHeight="1">
      <c r="A82" s="25" t="s">
        <v>266</v>
      </c>
      <c r="B82" s="24" t="s">
        <v>221</v>
      </c>
      <c r="C82" s="36" t="s">
        <v>259</v>
      </c>
      <c r="D82" s="41">
        <v>80</v>
      </c>
      <c r="E82" s="14"/>
      <c r="F82" s="62">
        <v>87205</v>
      </c>
      <c r="G82" s="85" t="s">
        <v>7</v>
      </c>
      <c r="H82" s="86">
        <v>748252195234</v>
      </c>
      <c r="I82" s="87">
        <v>6</v>
      </c>
      <c r="J82" s="88">
        <v>480</v>
      </c>
      <c r="K82" s="89">
        <f t="shared" si="3"/>
        <v>528</v>
      </c>
      <c r="L82" s="43"/>
      <c r="M82" s="103" t="s">
        <v>293</v>
      </c>
      <c r="N82" s="94" t="s">
        <v>330</v>
      </c>
      <c r="O82" s="92"/>
      <c r="P82" s="44">
        <v>14</v>
      </c>
      <c r="Q82" s="137"/>
      <c r="R82" s="137"/>
      <c r="S82" s="137"/>
      <c r="T82" s="137"/>
      <c r="U82" s="120"/>
      <c r="V82" s="82"/>
    </row>
    <row r="83" spans="1:22" ht="31.9" customHeight="1">
      <c r="A83" s="25" t="s">
        <v>266</v>
      </c>
      <c r="B83" s="24" t="s">
        <v>221</v>
      </c>
      <c r="C83" s="36" t="s">
        <v>259</v>
      </c>
      <c r="D83" s="41">
        <v>81</v>
      </c>
      <c r="E83" s="14"/>
      <c r="F83" s="62">
        <v>87206</v>
      </c>
      <c r="G83" s="85" t="s">
        <v>8</v>
      </c>
      <c r="H83" s="86">
        <v>748252195333</v>
      </c>
      <c r="I83" s="87">
        <v>6</v>
      </c>
      <c r="J83" s="88">
        <v>480</v>
      </c>
      <c r="K83" s="89">
        <f t="shared" si="3"/>
        <v>528</v>
      </c>
      <c r="L83" s="43"/>
      <c r="M83" s="103">
        <v>2</v>
      </c>
      <c r="N83" s="94" t="s">
        <v>330</v>
      </c>
      <c r="O83" s="92"/>
      <c r="P83" s="44">
        <v>14</v>
      </c>
      <c r="Q83" s="137"/>
      <c r="R83" s="137"/>
      <c r="S83" s="137"/>
      <c r="T83" s="137"/>
      <c r="U83" s="120"/>
      <c r="V83" s="82"/>
    </row>
    <row r="84" spans="1:22" ht="31.9" customHeight="1" thickBot="1">
      <c r="A84" s="31" t="s">
        <v>266</v>
      </c>
      <c r="B84" s="32" t="s">
        <v>221</v>
      </c>
      <c r="C84" s="37" t="s">
        <v>259</v>
      </c>
      <c r="D84" s="41">
        <v>82</v>
      </c>
      <c r="E84" s="14"/>
      <c r="F84" s="62">
        <v>87207</v>
      </c>
      <c r="G84" s="85" t="s">
        <v>9</v>
      </c>
      <c r="H84" s="86">
        <v>4992831872078</v>
      </c>
      <c r="I84" s="87">
        <v>1</v>
      </c>
      <c r="J84" s="88">
        <v>0</v>
      </c>
      <c r="K84" s="89"/>
      <c r="L84" s="43"/>
      <c r="M84" s="103" t="s">
        <v>307</v>
      </c>
      <c r="N84" s="94" t="s">
        <v>330</v>
      </c>
      <c r="O84" s="92"/>
      <c r="P84" s="44">
        <v>14</v>
      </c>
      <c r="Q84" s="137"/>
      <c r="R84" s="137"/>
      <c r="S84" s="137"/>
      <c r="T84" s="137"/>
      <c r="U84" s="120"/>
      <c r="V84" s="82"/>
    </row>
    <row r="85" spans="1:22" ht="31.9" customHeight="1">
      <c r="A85" s="33" t="s">
        <v>267</v>
      </c>
      <c r="B85" s="34" t="s">
        <v>253</v>
      </c>
      <c r="C85" s="38" t="s">
        <v>253</v>
      </c>
      <c r="D85" s="41">
        <v>83</v>
      </c>
      <c r="E85" s="14"/>
      <c r="F85" s="62">
        <v>4992831104957</v>
      </c>
      <c r="G85" s="1" t="s">
        <v>298</v>
      </c>
      <c r="H85" s="63">
        <v>4992831104957</v>
      </c>
      <c r="I85" s="42">
        <v>1</v>
      </c>
      <c r="J85" s="2">
        <v>9000</v>
      </c>
      <c r="K85" s="28">
        <f t="shared" ref="K85:K109" si="4">ROUNDDOWN(J85*1.1,0)</f>
        <v>9900</v>
      </c>
      <c r="L85" s="43"/>
      <c r="M85" s="18" t="s">
        <v>307</v>
      </c>
      <c r="N85" s="123" t="s">
        <v>340</v>
      </c>
      <c r="O85" s="78"/>
      <c r="P85" s="44">
        <v>1</v>
      </c>
      <c r="Q85" s="137"/>
      <c r="R85" s="137"/>
      <c r="S85" s="137"/>
      <c r="T85" s="137"/>
      <c r="U85" s="120"/>
      <c r="V85" s="82"/>
    </row>
    <row r="86" spans="1:22" ht="31.9" customHeight="1">
      <c r="A86" s="26" t="s">
        <v>267</v>
      </c>
      <c r="B86" s="22" t="s">
        <v>253</v>
      </c>
      <c r="C86" s="39" t="s">
        <v>253</v>
      </c>
      <c r="D86" s="41">
        <v>84</v>
      </c>
      <c r="E86" s="14"/>
      <c r="F86" s="62">
        <v>91759</v>
      </c>
      <c r="G86" s="1" t="s">
        <v>250</v>
      </c>
      <c r="H86" s="63">
        <v>4992831917595</v>
      </c>
      <c r="I86" s="42">
        <v>3</v>
      </c>
      <c r="J86" s="2">
        <v>4500</v>
      </c>
      <c r="K86" s="28">
        <f t="shared" si="4"/>
        <v>4950</v>
      </c>
      <c r="L86" s="43"/>
      <c r="M86" s="18" t="s">
        <v>307</v>
      </c>
      <c r="N86" s="123" t="s">
        <v>340</v>
      </c>
      <c r="O86" s="78"/>
      <c r="P86" s="44">
        <v>2</v>
      </c>
      <c r="Q86" s="137"/>
      <c r="R86" s="137"/>
      <c r="S86" s="137"/>
      <c r="T86" s="137"/>
      <c r="U86" s="120"/>
      <c r="V86" s="82"/>
    </row>
    <row r="87" spans="1:22" ht="31.9" customHeight="1">
      <c r="A87" s="26" t="s">
        <v>267</v>
      </c>
      <c r="B87" s="23" t="s">
        <v>253</v>
      </c>
      <c r="C87" s="40" t="s">
        <v>253</v>
      </c>
      <c r="D87" s="41">
        <v>85</v>
      </c>
      <c r="E87" s="14"/>
      <c r="F87" s="62">
        <v>91761</v>
      </c>
      <c r="G87" s="1" t="s">
        <v>251</v>
      </c>
      <c r="H87" s="63">
        <v>4992831917618</v>
      </c>
      <c r="I87" s="42">
        <v>3</v>
      </c>
      <c r="J87" s="2">
        <v>4200</v>
      </c>
      <c r="K87" s="28">
        <f t="shared" si="4"/>
        <v>4620</v>
      </c>
      <c r="L87" s="43"/>
      <c r="M87" s="18" t="s">
        <v>307</v>
      </c>
      <c r="N87" s="97"/>
      <c r="O87" s="80"/>
      <c r="P87" s="44">
        <v>2</v>
      </c>
      <c r="Q87" s="137"/>
      <c r="R87" s="137"/>
      <c r="S87" s="137"/>
      <c r="T87" s="137"/>
      <c r="U87" s="120"/>
      <c r="V87" s="82"/>
    </row>
    <row r="88" spans="1:22" ht="31.9" customHeight="1">
      <c r="A88" s="26" t="s">
        <v>267</v>
      </c>
      <c r="B88" s="23" t="s">
        <v>253</v>
      </c>
      <c r="C88" s="40" t="s">
        <v>253</v>
      </c>
      <c r="D88" s="41">
        <v>86</v>
      </c>
      <c r="E88" s="14"/>
      <c r="F88" s="62">
        <v>91758</v>
      </c>
      <c r="G88" s="1" t="s">
        <v>249</v>
      </c>
      <c r="H88" s="63">
        <v>4992831917588</v>
      </c>
      <c r="I88" s="42">
        <v>3</v>
      </c>
      <c r="J88" s="2">
        <v>1800</v>
      </c>
      <c r="K88" s="28">
        <f t="shared" si="4"/>
        <v>1980</v>
      </c>
      <c r="L88" s="43"/>
      <c r="M88" s="18" t="s">
        <v>307</v>
      </c>
      <c r="N88" s="97"/>
      <c r="O88" s="78"/>
      <c r="P88" s="44">
        <v>2</v>
      </c>
      <c r="Q88" s="137"/>
      <c r="R88" s="137"/>
      <c r="S88" s="137"/>
      <c r="T88" s="137"/>
      <c r="U88" s="120"/>
      <c r="V88" s="82"/>
    </row>
    <row r="89" spans="1:22" ht="31.9" customHeight="1">
      <c r="A89" s="26" t="s">
        <v>267</v>
      </c>
      <c r="B89" s="22" t="s">
        <v>263</v>
      </c>
      <c r="C89" s="39" t="s">
        <v>261</v>
      </c>
      <c r="D89" s="41">
        <v>87</v>
      </c>
      <c r="E89" s="14"/>
      <c r="F89" s="62">
        <v>45840</v>
      </c>
      <c r="G89" s="1" t="s">
        <v>219</v>
      </c>
      <c r="H89" s="63">
        <v>7290106864818</v>
      </c>
      <c r="I89" s="42">
        <v>3</v>
      </c>
      <c r="J89" s="2">
        <v>1700</v>
      </c>
      <c r="K89" s="28">
        <f t="shared" si="4"/>
        <v>1870</v>
      </c>
      <c r="L89" s="43"/>
      <c r="M89" s="64" t="s">
        <v>295</v>
      </c>
      <c r="N89" s="117" t="s">
        <v>332</v>
      </c>
      <c r="O89" s="78"/>
      <c r="P89" s="44">
        <v>3</v>
      </c>
      <c r="Q89" s="137"/>
      <c r="R89" s="137"/>
      <c r="S89" s="137"/>
      <c r="T89" s="137"/>
      <c r="U89" s="120"/>
      <c r="V89" s="82"/>
    </row>
    <row r="90" spans="1:22" ht="31.9" customHeight="1">
      <c r="A90" s="26" t="s">
        <v>267</v>
      </c>
      <c r="B90" s="22" t="s">
        <v>263</v>
      </c>
      <c r="C90" s="39" t="s">
        <v>261</v>
      </c>
      <c r="D90" s="41">
        <v>88</v>
      </c>
      <c r="E90" s="14"/>
      <c r="F90" s="62">
        <v>45834</v>
      </c>
      <c r="G90" s="1" t="s">
        <v>242</v>
      </c>
      <c r="H90" s="63">
        <v>7290106864825</v>
      </c>
      <c r="I90" s="42">
        <v>3</v>
      </c>
      <c r="J90" s="2">
        <v>1700</v>
      </c>
      <c r="K90" s="28">
        <f t="shared" si="4"/>
        <v>1870</v>
      </c>
      <c r="L90" s="43"/>
      <c r="M90" s="18" t="s">
        <v>307</v>
      </c>
      <c r="N90" s="97"/>
      <c r="O90" s="78"/>
      <c r="P90" s="44">
        <v>3</v>
      </c>
      <c r="Q90" s="137"/>
      <c r="R90" s="137"/>
      <c r="S90" s="137"/>
      <c r="T90" s="137"/>
      <c r="U90" s="120"/>
      <c r="V90" s="82"/>
    </row>
    <row r="91" spans="1:22" ht="31.9" customHeight="1">
      <c r="A91" s="26" t="s">
        <v>267</v>
      </c>
      <c r="B91" s="22" t="s">
        <v>263</v>
      </c>
      <c r="C91" s="39" t="s">
        <v>261</v>
      </c>
      <c r="D91" s="41">
        <v>89</v>
      </c>
      <c r="E91" s="14"/>
      <c r="F91" s="62">
        <v>91315</v>
      </c>
      <c r="G91" s="1" t="s">
        <v>65</v>
      </c>
      <c r="H91" s="63">
        <v>4992831913153</v>
      </c>
      <c r="I91" s="42" t="s">
        <v>11</v>
      </c>
      <c r="J91" s="83">
        <v>1346</v>
      </c>
      <c r="K91" s="84">
        <f t="shared" si="4"/>
        <v>1480</v>
      </c>
      <c r="L91" s="43"/>
      <c r="M91" s="64" t="s">
        <v>295</v>
      </c>
      <c r="N91" s="117" t="s">
        <v>332</v>
      </c>
      <c r="O91" s="81" t="s">
        <v>327</v>
      </c>
      <c r="P91" s="44">
        <v>4</v>
      </c>
      <c r="Q91" s="137"/>
      <c r="R91" s="137"/>
      <c r="S91" s="137"/>
      <c r="T91" s="137"/>
      <c r="U91" s="120"/>
      <c r="V91" s="82"/>
    </row>
    <row r="92" spans="1:22" ht="31.9" customHeight="1">
      <c r="A92" s="26" t="s">
        <v>267</v>
      </c>
      <c r="B92" s="22" t="s">
        <v>263</v>
      </c>
      <c r="C92" s="39" t="s">
        <v>261</v>
      </c>
      <c r="D92" s="41">
        <v>90</v>
      </c>
      <c r="E92" s="14"/>
      <c r="F92" s="62">
        <v>91655</v>
      </c>
      <c r="G92" s="1" t="s">
        <v>146</v>
      </c>
      <c r="H92" s="63">
        <v>7290015168892</v>
      </c>
      <c r="I92" s="42">
        <v>3</v>
      </c>
      <c r="J92" s="2">
        <v>1300</v>
      </c>
      <c r="K92" s="28">
        <f t="shared" si="4"/>
        <v>1430</v>
      </c>
      <c r="L92" s="43"/>
      <c r="M92" s="18" t="s">
        <v>293</v>
      </c>
      <c r="N92" s="97"/>
      <c r="O92" s="78"/>
      <c r="P92" s="44">
        <v>4</v>
      </c>
      <c r="Q92" s="137"/>
      <c r="R92" s="137"/>
      <c r="S92" s="137"/>
      <c r="T92" s="137"/>
      <c r="U92" s="120"/>
      <c r="V92" s="82"/>
    </row>
    <row r="93" spans="1:22" ht="31.9" customHeight="1">
      <c r="A93" s="26" t="s">
        <v>267</v>
      </c>
      <c r="B93" s="22" t="s">
        <v>263</v>
      </c>
      <c r="C93" s="39" t="s">
        <v>261</v>
      </c>
      <c r="D93" s="41">
        <v>91</v>
      </c>
      <c r="E93" s="14"/>
      <c r="F93" s="62">
        <v>91643</v>
      </c>
      <c r="G93" s="104" t="s">
        <v>145</v>
      </c>
      <c r="H93" s="105">
        <v>728987030161</v>
      </c>
      <c r="I93" s="106" t="s">
        <v>11</v>
      </c>
      <c r="J93" s="107">
        <v>1200</v>
      </c>
      <c r="K93" s="108">
        <f t="shared" si="4"/>
        <v>1320</v>
      </c>
      <c r="L93" s="106"/>
      <c r="M93" s="109" t="s">
        <v>295</v>
      </c>
      <c r="N93" s="110"/>
      <c r="O93" s="111" t="s">
        <v>329</v>
      </c>
      <c r="P93" s="44">
        <v>4</v>
      </c>
      <c r="Q93" s="137"/>
      <c r="R93" s="137"/>
      <c r="S93" s="137"/>
      <c r="T93" s="137"/>
      <c r="U93" s="120"/>
      <c r="V93" s="82"/>
    </row>
    <row r="94" spans="1:22" ht="31.9" customHeight="1">
      <c r="A94" s="26" t="s">
        <v>267</v>
      </c>
      <c r="B94" s="22" t="s">
        <v>263</v>
      </c>
      <c r="C94" s="39" t="s">
        <v>261</v>
      </c>
      <c r="D94" s="41">
        <v>92</v>
      </c>
      <c r="E94" s="14"/>
      <c r="F94" s="62">
        <v>45642</v>
      </c>
      <c r="G94" s="1" t="s">
        <v>51</v>
      </c>
      <c r="H94" s="63">
        <v>4992831456421</v>
      </c>
      <c r="I94" s="42" t="s">
        <v>11</v>
      </c>
      <c r="J94" s="2">
        <v>1100</v>
      </c>
      <c r="K94" s="28">
        <f t="shared" si="4"/>
        <v>1210</v>
      </c>
      <c r="L94" s="43"/>
      <c r="M94" s="18" t="s">
        <v>307</v>
      </c>
      <c r="N94" s="97"/>
      <c r="O94" s="81"/>
      <c r="P94" s="44">
        <v>4</v>
      </c>
      <c r="Q94" s="137"/>
      <c r="R94" s="137"/>
      <c r="S94" s="137"/>
      <c r="T94" s="137"/>
      <c r="U94" s="120"/>
      <c r="V94" s="82"/>
    </row>
    <row r="95" spans="1:22" ht="31.9" customHeight="1">
      <c r="A95" s="26" t="s">
        <v>267</v>
      </c>
      <c r="B95" s="22" t="s">
        <v>263</v>
      </c>
      <c r="C95" s="39" t="s">
        <v>261</v>
      </c>
      <c r="D95" s="41">
        <v>93</v>
      </c>
      <c r="E95" s="14"/>
      <c r="F95" s="62">
        <v>45829</v>
      </c>
      <c r="G95" s="1" t="s">
        <v>234</v>
      </c>
      <c r="H95" s="63">
        <v>7290015169196</v>
      </c>
      <c r="I95" s="42" t="s">
        <v>11</v>
      </c>
      <c r="J95" s="83">
        <v>1637</v>
      </c>
      <c r="K95" s="84">
        <f t="shared" si="4"/>
        <v>1800</v>
      </c>
      <c r="L95" s="43"/>
      <c r="M95" s="64" t="s">
        <v>295</v>
      </c>
      <c r="N95" s="117" t="s">
        <v>332</v>
      </c>
      <c r="O95" s="81" t="s">
        <v>327</v>
      </c>
      <c r="P95" s="44">
        <v>4</v>
      </c>
      <c r="Q95" s="137"/>
      <c r="R95" s="137"/>
      <c r="S95" s="137"/>
      <c r="T95" s="137"/>
      <c r="U95" s="120"/>
      <c r="V95" s="82"/>
    </row>
    <row r="96" spans="1:22" ht="31.9" customHeight="1">
      <c r="A96" s="26" t="s">
        <v>267</v>
      </c>
      <c r="B96" s="22" t="s">
        <v>263</v>
      </c>
      <c r="C96" s="39" t="s">
        <v>261</v>
      </c>
      <c r="D96" s="41">
        <v>94</v>
      </c>
      <c r="E96" s="14"/>
      <c r="F96" s="62">
        <v>91517</v>
      </c>
      <c r="G96" s="104" t="s">
        <v>94</v>
      </c>
      <c r="H96" s="105">
        <v>4992831915171</v>
      </c>
      <c r="I96" s="106" t="s">
        <v>11</v>
      </c>
      <c r="J96" s="107">
        <v>1600</v>
      </c>
      <c r="K96" s="108">
        <f t="shared" si="4"/>
        <v>1760</v>
      </c>
      <c r="L96" s="106"/>
      <c r="M96" s="109" t="s">
        <v>295</v>
      </c>
      <c r="N96" s="110"/>
      <c r="O96" s="111" t="s">
        <v>329</v>
      </c>
      <c r="P96" s="44">
        <v>4</v>
      </c>
      <c r="Q96" s="137"/>
      <c r="R96" s="137"/>
      <c r="S96" s="137"/>
      <c r="T96" s="137"/>
      <c r="U96" s="120"/>
      <c r="V96" s="82"/>
    </row>
    <row r="97" spans="1:22" ht="31.9" customHeight="1">
      <c r="A97" s="26" t="s">
        <v>267</v>
      </c>
      <c r="B97" s="22" t="s">
        <v>263</v>
      </c>
      <c r="C97" s="39" t="s">
        <v>261</v>
      </c>
      <c r="D97" s="41">
        <v>95</v>
      </c>
      <c r="E97" s="14"/>
      <c r="F97" s="62">
        <v>91341</v>
      </c>
      <c r="G97" s="1" t="s">
        <v>70</v>
      </c>
      <c r="H97" s="63">
        <v>4992831913412</v>
      </c>
      <c r="I97" s="42" t="s">
        <v>11</v>
      </c>
      <c r="J97" s="2">
        <v>1400</v>
      </c>
      <c r="K97" s="28">
        <f t="shared" si="4"/>
        <v>1540</v>
      </c>
      <c r="L97" s="43"/>
      <c r="M97" s="18" t="s">
        <v>307</v>
      </c>
      <c r="N97" s="97"/>
      <c r="O97" s="78"/>
      <c r="P97" s="44">
        <v>5</v>
      </c>
      <c r="Q97" s="137"/>
      <c r="R97" s="137"/>
      <c r="S97" s="137"/>
      <c r="T97" s="137"/>
      <c r="U97" s="120"/>
      <c r="V97" s="82"/>
    </row>
    <row r="98" spans="1:22" ht="31.9" customHeight="1">
      <c r="A98" s="26" t="s">
        <v>267</v>
      </c>
      <c r="B98" s="22" t="s">
        <v>263</v>
      </c>
      <c r="C98" s="39" t="s">
        <v>261</v>
      </c>
      <c r="D98" s="41">
        <v>96</v>
      </c>
      <c r="E98" s="14"/>
      <c r="F98" s="62">
        <v>91474</v>
      </c>
      <c r="G98" s="1" t="s">
        <v>83</v>
      </c>
      <c r="H98" s="63">
        <v>4992831914747</v>
      </c>
      <c r="I98" s="42" t="s">
        <v>11</v>
      </c>
      <c r="J98" s="2">
        <v>1400</v>
      </c>
      <c r="K98" s="28">
        <f t="shared" si="4"/>
        <v>1540</v>
      </c>
      <c r="L98" s="43"/>
      <c r="M98" s="18" t="s">
        <v>294</v>
      </c>
      <c r="N98" s="117" t="s">
        <v>332</v>
      </c>
      <c r="O98" s="78"/>
      <c r="P98" s="44">
        <v>5</v>
      </c>
      <c r="Q98" s="137"/>
      <c r="R98" s="137"/>
      <c r="S98" s="137"/>
      <c r="T98" s="137"/>
      <c r="U98" s="120"/>
      <c r="V98" s="82"/>
    </row>
    <row r="99" spans="1:22" ht="31.9" customHeight="1">
      <c r="A99" s="26" t="s">
        <v>267</v>
      </c>
      <c r="B99" s="22" t="s">
        <v>263</v>
      </c>
      <c r="C99" s="39" t="s">
        <v>261</v>
      </c>
      <c r="D99" s="41">
        <v>97</v>
      </c>
      <c r="E99" s="14"/>
      <c r="F99" s="62">
        <v>91309</v>
      </c>
      <c r="G99" s="1" t="s">
        <v>64</v>
      </c>
      <c r="H99" s="63">
        <v>4992831913092</v>
      </c>
      <c r="I99" s="42" t="s">
        <v>11</v>
      </c>
      <c r="J99" s="2">
        <v>1400</v>
      </c>
      <c r="K99" s="28">
        <f t="shared" si="4"/>
        <v>1540</v>
      </c>
      <c r="L99" s="43"/>
      <c r="M99" s="18" t="s">
        <v>293</v>
      </c>
      <c r="N99" s="97"/>
      <c r="O99" s="78"/>
      <c r="P99" s="44">
        <v>5</v>
      </c>
      <c r="Q99" s="137"/>
      <c r="R99" s="137"/>
      <c r="S99" s="137"/>
      <c r="T99" s="137"/>
      <c r="U99" s="120"/>
      <c r="V99" s="82"/>
    </row>
    <row r="100" spans="1:22" ht="31.9" customHeight="1">
      <c r="A100" s="26" t="s">
        <v>267</v>
      </c>
      <c r="B100" s="22" t="s">
        <v>263</v>
      </c>
      <c r="C100" s="39" t="s">
        <v>261</v>
      </c>
      <c r="D100" s="41">
        <v>98</v>
      </c>
      <c r="E100" s="14"/>
      <c r="F100" s="62">
        <v>45797</v>
      </c>
      <c r="G100" s="1" t="s">
        <v>168</v>
      </c>
      <c r="H100" s="63">
        <v>7290106866478</v>
      </c>
      <c r="I100" s="42">
        <v>3</v>
      </c>
      <c r="J100" s="2">
        <v>900</v>
      </c>
      <c r="K100" s="28">
        <f t="shared" si="4"/>
        <v>990</v>
      </c>
      <c r="L100" s="43"/>
      <c r="M100" s="18" t="s">
        <v>293</v>
      </c>
      <c r="N100" s="97"/>
      <c r="O100" s="78"/>
      <c r="P100" s="44">
        <v>5</v>
      </c>
      <c r="Q100" s="137"/>
      <c r="R100" s="137"/>
      <c r="S100" s="137"/>
      <c r="T100" s="137"/>
      <c r="U100" s="120"/>
      <c r="V100" s="82"/>
    </row>
    <row r="101" spans="1:22" ht="31.9" customHeight="1">
      <c r="A101" s="30" t="s">
        <v>267</v>
      </c>
      <c r="B101" s="22" t="s">
        <v>263</v>
      </c>
      <c r="C101" s="39" t="s">
        <v>261</v>
      </c>
      <c r="D101" s="41">
        <v>99</v>
      </c>
      <c r="E101" s="14"/>
      <c r="F101" s="62">
        <v>91773</v>
      </c>
      <c r="G101" s="1" t="s">
        <v>270</v>
      </c>
      <c r="H101" s="63">
        <v>7290015169288</v>
      </c>
      <c r="I101" s="42">
        <v>3</v>
      </c>
      <c r="J101" s="83">
        <v>3455</v>
      </c>
      <c r="K101" s="84">
        <f t="shared" si="4"/>
        <v>3800</v>
      </c>
      <c r="L101" s="43"/>
      <c r="M101" s="64" t="s">
        <v>295</v>
      </c>
      <c r="N101" s="117" t="s">
        <v>332</v>
      </c>
      <c r="O101" s="81" t="s">
        <v>327</v>
      </c>
      <c r="P101" s="44">
        <v>6</v>
      </c>
      <c r="Q101" s="137"/>
      <c r="R101" s="137"/>
      <c r="S101" s="137"/>
      <c r="T101" s="137"/>
      <c r="U101" s="120"/>
      <c r="V101" s="82"/>
    </row>
    <row r="102" spans="1:22" ht="31.9" customHeight="1">
      <c r="A102" s="26" t="s">
        <v>267</v>
      </c>
      <c r="B102" s="22" t="s">
        <v>263</v>
      </c>
      <c r="C102" s="39" t="s">
        <v>292</v>
      </c>
      <c r="D102" s="41">
        <v>100</v>
      </c>
      <c r="E102" s="14"/>
      <c r="F102" s="62">
        <v>7290015169325</v>
      </c>
      <c r="G102" s="1" t="s">
        <v>277</v>
      </c>
      <c r="H102" s="63">
        <v>7290015169325</v>
      </c>
      <c r="I102" s="42">
        <v>3</v>
      </c>
      <c r="J102" s="2">
        <v>2255</v>
      </c>
      <c r="K102" s="28">
        <f t="shared" si="4"/>
        <v>2480</v>
      </c>
      <c r="L102" s="43"/>
      <c r="M102" s="18" t="s">
        <v>293</v>
      </c>
      <c r="N102" s="97"/>
      <c r="O102" s="78"/>
      <c r="P102" s="44">
        <v>6</v>
      </c>
      <c r="Q102" s="137"/>
      <c r="R102" s="137"/>
      <c r="S102" s="137"/>
      <c r="T102" s="137"/>
      <c r="U102" s="120"/>
      <c r="V102" s="82"/>
    </row>
    <row r="103" spans="1:22" ht="31.9" customHeight="1">
      <c r="A103" s="26" t="s">
        <v>267</v>
      </c>
      <c r="B103" s="22" t="s">
        <v>263</v>
      </c>
      <c r="C103" s="39" t="s">
        <v>256</v>
      </c>
      <c r="D103" s="41">
        <v>101</v>
      </c>
      <c r="E103" s="14"/>
      <c r="F103" s="62">
        <v>91753</v>
      </c>
      <c r="G103" s="1" t="s">
        <v>260</v>
      </c>
      <c r="H103" s="63">
        <v>7290015169110</v>
      </c>
      <c r="I103" s="42">
        <v>3</v>
      </c>
      <c r="J103" s="83">
        <v>1800</v>
      </c>
      <c r="K103" s="84">
        <f t="shared" si="4"/>
        <v>1980</v>
      </c>
      <c r="L103" s="43"/>
      <c r="M103" s="18" t="s">
        <v>293</v>
      </c>
      <c r="N103" s="97"/>
      <c r="O103" s="81" t="s">
        <v>327</v>
      </c>
      <c r="P103" s="44">
        <v>6</v>
      </c>
      <c r="Q103" s="137"/>
      <c r="R103" s="137"/>
      <c r="S103" s="137"/>
      <c r="T103" s="137"/>
      <c r="U103" s="120"/>
      <c r="V103" s="82"/>
    </row>
    <row r="104" spans="1:22" ht="31.9" customHeight="1">
      <c r="A104" s="26" t="s">
        <v>267</v>
      </c>
      <c r="B104" s="22" t="s">
        <v>263</v>
      </c>
      <c r="C104" s="39" t="s">
        <v>256</v>
      </c>
      <c r="D104" s="41">
        <v>102</v>
      </c>
      <c r="E104" s="14"/>
      <c r="F104" s="62">
        <v>91694</v>
      </c>
      <c r="G104" s="104" t="s">
        <v>148</v>
      </c>
      <c r="H104" s="105">
        <v>7290015168984</v>
      </c>
      <c r="I104" s="106">
        <v>3</v>
      </c>
      <c r="J104" s="114">
        <v>2000</v>
      </c>
      <c r="K104" s="115">
        <f t="shared" si="4"/>
        <v>2200</v>
      </c>
      <c r="L104" s="106"/>
      <c r="M104" s="109" t="s">
        <v>295</v>
      </c>
      <c r="N104" s="110"/>
      <c r="O104" s="116" t="s">
        <v>329</v>
      </c>
      <c r="P104" s="44">
        <v>6</v>
      </c>
      <c r="Q104" s="137"/>
      <c r="R104" s="137"/>
      <c r="S104" s="137"/>
      <c r="T104" s="137"/>
      <c r="U104" s="120"/>
      <c r="V104" s="82"/>
    </row>
    <row r="105" spans="1:22" ht="31.9" customHeight="1">
      <c r="A105" s="26" t="s">
        <v>267</v>
      </c>
      <c r="B105" s="22" t="s">
        <v>263</v>
      </c>
      <c r="C105" s="39" t="s">
        <v>292</v>
      </c>
      <c r="D105" s="41">
        <v>103</v>
      </c>
      <c r="E105" s="14"/>
      <c r="F105" s="62">
        <v>7290015169318</v>
      </c>
      <c r="G105" s="1" t="s">
        <v>276</v>
      </c>
      <c r="H105" s="63">
        <v>7290015169318</v>
      </c>
      <c r="I105" s="42">
        <v>3</v>
      </c>
      <c r="J105" s="83">
        <v>1800</v>
      </c>
      <c r="K105" s="84">
        <f t="shared" ref="K105:K107" si="5">ROUNDDOWN(J105*1.1,0)</f>
        <v>1980</v>
      </c>
      <c r="L105" s="43"/>
      <c r="M105" s="18" t="s">
        <v>293</v>
      </c>
      <c r="N105" s="97"/>
      <c r="O105" s="81" t="s">
        <v>327</v>
      </c>
      <c r="P105" s="44">
        <v>7</v>
      </c>
      <c r="Q105" s="137"/>
      <c r="R105" s="137"/>
      <c r="S105" s="137"/>
      <c r="T105" s="137"/>
      <c r="U105" s="120"/>
      <c r="V105" s="82"/>
    </row>
    <row r="106" spans="1:22" ht="31.9" customHeight="1">
      <c r="A106" s="26" t="s">
        <v>267</v>
      </c>
      <c r="B106" s="22" t="s">
        <v>263</v>
      </c>
      <c r="C106" s="39" t="s">
        <v>292</v>
      </c>
      <c r="D106" s="41">
        <v>104</v>
      </c>
      <c r="E106" s="14"/>
      <c r="F106" s="62">
        <v>7290015169332</v>
      </c>
      <c r="G106" s="1" t="s">
        <v>278</v>
      </c>
      <c r="H106" s="63">
        <v>7290015169332</v>
      </c>
      <c r="I106" s="42">
        <v>3</v>
      </c>
      <c r="J106" s="83">
        <v>1800</v>
      </c>
      <c r="K106" s="84">
        <f t="shared" si="5"/>
        <v>1980</v>
      </c>
      <c r="L106" s="43"/>
      <c r="M106" s="18" t="s">
        <v>307</v>
      </c>
      <c r="N106" s="97"/>
      <c r="O106" s="81" t="s">
        <v>327</v>
      </c>
      <c r="P106" s="44">
        <v>7</v>
      </c>
      <c r="Q106" s="137"/>
      <c r="R106" s="137"/>
      <c r="S106" s="137"/>
      <c r="T106" s="137"/>
      <c r="U106" s="120"/>
      <c r="V106" s="82"/>
    </row>
    <row r="107" spans="1:22" ht="31.9" customHeight="1">
      <c r="A107" s="26" t="s">
        <v>267</v>
      </c>
      <c r="B107" s="22" t="s">
        <v>263</v>
      </c>
      <c r="C107" s="39" t="s">
        <v>256</v>
      </c>
      <c r="D107" s="41">
        <v>105</v>
      </c>
      <c r="E107" s="14"/>
      <c r="F107" s="62">
        <v>91738</v>
      </c>
      <c r="G107" s="1" t="s">
        <v>174</v>
      </c>
      <c r="H107" s="63">
        <v>7290015169059</v>
      </c>
      <c r="I107" s="42">
        <v>3</v>
      </c>
      <c r="J107" s="83">
        <v>1800</v>
      </c>
      <c r="K107" s="84">
        <f t="shared" si="5"/>
        <v>1980</v>
      </c>
      <c r="L107" s="43"/>
      <c r="M107" s="18" t="s">
        <v>307</v>
      </c>
      <c r="N107" s="97"/>
      <c r="O107" s="81" t="s">
        <v>327</v>
      </c>
      <c r="P107" s="44">
        <v>7</v>
      </c>
      <c r="Q107" s="137"/>
      <c r="R107" s="137"/>
      <c r="S107" s="137"/>
      <c r="T107" s="137"/>
      <c r="U107" s="120"/>
      <c r="V107" s="82"/>
    </row>
    <row r="108" spans="1:22" ht="31.9" customHeight="1">
      <c r="A108" s="26" t="s">
        <v>267</v>
      </c>
      <c r="B108" s="22" t="s">
        <v>263</v>
      </c>
      <c r="C108" s="39" t="s">
        <v>256</v>
      </c>
      <c r="D108" s="41">
        <v>106</v>
      </c>
      <c r="E108" s="14"/>
      <c r="F108" s="62">
        <v>91519</v>
      </c>
      <c r="G108" s="1" t="s">
        <v>95</v>
      </c>
      <c r="H108" s="63">
        <v>4992831915195</v>
      </c>
      <c r="I108" s="42">
        <v>3</v>
      </c>
      <c r="J108" s="2">
        <v>1800</v>
      </c>
      <c r="K108" s="28">
        <f t="shared" si="4"/>
        <v>1980</v>
      </c>
      <c r="L108" s="43"/>
      <c r="M108" s="18" t="s">
        <v>293</v>
      </c>
      <c r="N108" s="97"/>
      <c r="O108" s="78"/>
      <c r="P108" s="44">
        <v>7</v>
      </c>
      <c r="Q108" s="137"/>
      <c r="R108" s="137"/>
      <c r="S108" s="137"/>
      <c r="T108" s="137"/>
      <c r="U108" s="120"/>
      <c r="V108" s="82"/>
    </row>
    <row r="109" spans="1:22" ht="31.9" customHeight="1">
      <c r="A109" s="26" t="s">
        <v>267</v>
      </c>
      <c r="B109" s="22" t="s">
        <v>263</v>
      </c>
      <c r="C109" s="39" t="s">
        <v>256</v>
      </c>
      <c r="D109" s="41">
        <v>107</v>
      </c>
      <c r="E109" s="14"/>
      <c r="F109" s="62">
        <v>91520</v>
      </c>
      <c r="G109" s="1" t="s">
        <v>96</v>
      </c>
      <c r="H109" s="63">
        <v>4992831915201</v>
      </c>
      <c r="I109" s="42">
        <v>3</v>
      </c>
      <c r="J109" s="2">
        <v>1800</v>
      </c>
      <c r="K109" s="28">
        <f t="shared" si="4"/>
        <v>1980</v>
      </c>
      <c r="L109" s="43"/>
      <c r="M109" s="18" t="s">
        <v>307</v>
      </c>
      <c r="N109" s="97"/>
      <c r="O109" s="78"/>
      <c r="P109" s="44">
        <v>7</v>
      </c>
      <c r="Q109" s="137"/>
      <c r="R109" s="137"/>
      <c r="S109" s="137"/>
      <c r="T109" s="137"/>
      <c r="U109" s="120"/>
      <c r="V109" s="82"/>
    </row>
    <row r="110" spans="1:22" ht="31.9" customHeight="1">
      <c r="A110" s="26" t="s">
        <v>267</v>
      </c>
      <c r="B110" s="23" t="s">
        <v>288</v>
      </c>
      <c r="C110" s="40" t="s">
        <v>292</v>
      </c>
      <c r="D110" s="41">
        <v>108</v>
      </c>
      <c r="E110" s="14"/>
      <c r="F110" s="62">
        <v>728987034237</v>
      </c>
      <c r="G110" s="1" t="s">
        <v>296</v>
      </c>
      <c r="H110" s="63">
        <v>728987034237</v>
      </c>
      <c r="I110" s="42">
        <v>6</v>
      </c>
      <c r="J110" s="83">
        <v>900</v>
      </c>
      <c r="K110" s="84">
        <f t="shared" si="3"/>
        <v>990</v>
      </c>
      <c r="L110" s="43"/>
      <c r="M110" s="18" t="s">
        <v>307</v>
      </c>
      <c r="N110" s="97"/>
      <c r="O110" s="81" t="s">
        <v>337</v>
      </c>
      <c r="P110" s="44">
        <v>8</v>
      </c>
      <c r="Q110" s="137"/>
      <c r="R110" s="137"/>
      <c r="S110" s="137"/>
      <c r="T110" s="137"/>
      <c r="U110" s="120"/>
      <c r="V110" s="82"/>
    </row>
    <row r="111" spans="1:22" ht="31.9" customHeight="1">
      <c r="A111" s="26" t="s">
        <v>267</v>
      </c>
      <c r="B111" s="22" t="s">
        <v>263</v>
      </c>
      <c r="C111" s="39" t="s">
        <v>256</v>
      </c>
      <c r="D111" s="41">
        <v>109</v>
      </c>
      <c r="E111" s="14"/>
      <c r="F111" s="62">
        <v>45791</v>
      </c>
      <c r="G111" s="1" t="s">
        <v>160</v>
      </c>
      <c r="H111" s="63">
        <v>728987032868</v>
      </c>
      <c r="I111" s="42">
        <v>6</v>
      </c>
      <c r="J111" s="83">
        <v>800</v>
      </c>
      <c r="K111" s="84">
        <f t="shared" ref="K111:K145" si="6">ROUNDDOWN(J111*1.1,0)</f>
        <v>880</v>
      </c>
      <c r="L111" s="43"/>
      <c r="M111" s="18" t="s">
        <v>307</v>
      </c>
      <c r="N111" s="97"/>
      <c r="O111" s="81" t="s">
        <v>337</v>
      </c>
      <c r="P111" s="44">
        <v>8</v>
      </c>
      <c r="Q111" s="137"/>
      <c r="R111" s="137"/>
      <c r="S111" s="137"/>
      <c r="T111" s="137"/>
      <c r="U111" s="120"/>
      <c r="V111" s="82"/>
    </row>
    <row r="112" spans="1:22" ht="31.9" customHeight="1">
      <c r="A112" s="26" t="s">
        <v>267</v>
      </c>
      <c r="B112" s="22" t="s">
        <v>263</v>
      </c>
      <c r="C112" s="39" t="s">
        <v>256</v>
      </c>
      <c r="D112" s="41">
        <v>110</v>
      </c>
      <c r="E112" s="14"/>
      <c r="F112" s="62">
        <v>45792</v>
      </c>
      <c r="G112" s="1" t="s">
        <v>161</v>
      </c>
      <c r="H112" s="63">
        <v>728987032882</v>
      </c>
      <c r="I112" s="42">
        <v>6</v>
      </c>
      <c r="J112" s="83">
        <v>800</v>
      </c>
      <c r="K112" s="84">
        <f t="shared" si="6"/>
        <v>880</v>
      </c>
      <c r="L112" s="43"/>
      <c r="M112" s="18" t="s">
        <v>307</v>
      </c>
      <c r="N112" s="97"/>
      <c r="O112" s="81" t="s">
        <v>337</v>
      </c>
      <c r="P112" s="44">
        <v>8</v>
      </c>
      <c r="Q112" s="137"/>
      <c r="R112" s="137"/>
      <c r="S112" s="137"/>
      <c r="T112" s="137"/>
      <c r="U112" s="120"/>
      <c r="V112" s="82"/>
    </row>
    <row r="113" spans="1:22" ht="31.9" customHeight="1">
      <c r="A113" s="26" t="s">
        <v>267</v>
      </c>
      <c r="B113" s="22" t="s">
        <v>263</v>
      </c>
      <c r="C113" s="39" t="s">
        <v>256</v>
      </c>
      <c r="D113" s="41">
        <v>111</v>
      </c>
      <c r="E113" s="14"/>
      <c r="F113" s="62">
        <v>45793</v>
      </c>
      <c r="G113" s="1" t="s">
        <v>162</v>
      </c>
      <c r="H113" s="63">
        <v>728987031946</v>
      </c>
      <c r="I113" s="42">
        <v>6</v>
      </c>
      <c r="J113" s="83">
        <v>800</v>
      </c>
      <c r="K113" s="84">
        <f t="shared" si="6"/>
        <v>880</v>
      </c>
      <c r="L113" s="43"/>
      <c r="M113" s="18" t="s">
        <v>307</v>
      </c>
      <c r="N113" s="97"/>
      <c r="O113" s="81" t="s">
        <v>337</v>
      </c>
      <c r="P113" s="44">
        <v>8</v>
      </c>
      <c r="Q113" s="137"/>
      <c r="R113" s="137"/>
      <c r="S113" s="137"/>
      <c r="T113" s="137"/>
      <c r="U113" s="120"/>
      <c r="V113" s="82"/>
    </row>
    <row r="114" spans="1:22" ht="31.9" customHeight="1">
      <c r="A114" s="26" t="s">
        <v>267</v>
      </c>
      <c r="B114" s="22" t="s">
        <v>263</v>
      </c>
      <c r="C114" s="39" t="s">
        <v>256</v>
      </c>
      <c r="D114" s="41">
        <v>112</v>
      </c>
      <c r="E114" s="14"/>
      <c r="F114" s="62">
        <v>91319</v>
      </c>
      <c r="G114" s="124" t="s">
        <v>35</v>
      </c>
      <c r="H114" s="125">
        <v>4992831913191</v>
      </c>
      <c r="I114" s="126">
        <v>3</v>
      </c>
      <c r="J114" s="88">
        <v>1000</v>
      </c>
      <c r="K114" s="89">
        <f t="shared" si="6"/>
        <v>1100</v>
      </c>
      <c r="L114" s="43"/>
      <c r="M114" s="103" t="s">
        <v>293</v>
      </c>
      <c r="N114" s="127" t="s">
        <v>330</v>
      </c>
      <c r="O114" s="128" t="s">
        <v>329</v>
      </c>
      <c r="P114" s="93">
        <v>8</v>
      </c>
      <c r="Q114" s="137"/>
      <c r="R114" s="137"/>
      <c r="S114" s="137"/>
      <c r="T114" s="137"/>
      <c r="U114" s="120"/>
      <c r="V114" s="82"/>
    </row>
    <row r="115" spans="1:22" ht="31.9" customHeight="1">
      <c r="A115" s="26" t="s">
        <v>267</v>
      </c>
      <c r="B115" s="22" t="s">
        <v>263</v>
      </c>
      <c r="C115" s="39" t="s">
        <v>256</v>
      </c>
      <c r="D115" s="41">
        <v>113</v>
      </c>
      <c r="E115" s="14"/>
      <c r="F115" s="62">
        <v>91505</v>
      </c>
      <c r="G115" s="104" t="s">
        <v>37</v>
      </c>
      <c r="H115" s="105">
        <v>4992831915058</v>
      </c>
      <c r="I115" s="106">
        <v>3</v>
      </c>
      <c r="J115" s="107">
        <v>1000</v>
      </c>
      <c r="K115" s="108">
        <f t="shared" si="6"/>
        <v>1100</v>
      </c>
      <c r="L115" s="106"/>
      <c r="M115" s="109" t="s">
        <v>295</v>
      </c>
      <c r="N115" s="110"/>
      <c r="O115" s="111" t="s">
        <v>329</v>
      </c>
      <c r="P115" s="121">
        <v>8</v>
      </c>
      <c r="Q115" s="137"/>
      <c r="R115" s="137"/>
      <c r="S115" s="137"/>
      <c r="T115" s="137"/>
      <c r="U115" s="120"/>
      <c r="V115" s="82"/>
    </row>
    <row r="116" spans="1:22" ht="31.9" customHeight="1">
      <c r="A116" s="26" t="s">
        <v>267</v>
      </c>
      <c r="B116" s="22" t="s">
        <v>253</v>
      </c>
      <c r="C116" s="39" t="s">
        <v>253</v>
      </c>
      <c r="D116" s="41">
        <v>114</v>
      </c>
      <c r="E116" s="14"/>
      <c r="F116" s="62">
        <v>91774</v>
      </c>
      <c r="G116" s="1" t="s">
        <v>271</v>
      </c>
      <c r="H116" s="63">
        <v>7290015169264</v>
      </c>
      <c r="I116" s="42">
        <v>3</v>
      </c>
      <c r="J116" s="2">
        <v>1164</v>
      </c>
      <c r="K116" s="28">
        <f t="shared" si="6"/>
        <v>1280</v>
      </c>
      <c r="L116" s="43"/>
      <c r="M116" s="18" t="s">
        <v>293</v>
      </c>
      <c r="N116" s="97"/>
      <c r="O116" s="78"/>
      <c r="P116" s="44">
        <v>9</v>
      </c>
      <c r="Q116" s="137"/>
      <c r="R116" s="137"/>
      <c r="S116" s="137"/>
      <c r="T116" s="137"/>
      <c r="U116" s="120"/>
      <c r="V116" s="82"/>
    </row>
    <row r="117" spans="1:22" ht="31.9" customHeight="1">
      <c r="A117" s="26" t="s">
        <v>267</v>
      </c>
      <c r="B117" s="22" t="s">
        <v>263</v>
      </c>
      <c r="C117" s="39" t="s">
        <v>256</v>
      </c>
      <c r="D117" s="41">
        <v>115</v>
      </c>
      <c r="E117" s="14"/>
      <c r="F117" s="62">
        <v>45839</v>
      </c>
      <c r="G117" s="1" t="s">
        <v>173</v>
      </c>
      <c r="H117" s="63">
        <v>7290106864788</v>
      </c>
      <c r="I117" s="42">
        <v>3</v>
      </c>
      <c r="J117" s="2">
        <v>1280</v>
      </c>
      <c r="K117" s="28">
        <f t="shared" si="6"/>
        <v>1408</v>
      </c>
      <c r="L117" s="43"/>
      <c r="M117" s="18" t="s">
        <v>293</v>
      </c>
      <c r="N117" s="97"/>
      <c r="O117" s="78"/>
      <c r="P117" s="44">
        <v>9</v>
      </c>
      <c r="Q117" s="137"/>
      <c r="R117" s="137"/>
      <c r="S117" s="137"/>
      <c r="T117" s="137"/>
      <c r="U117" s="120"/>
      <c r="V117" s="82"/>
    </row>
    <row r="118" spans="1:22" ht="31.9" customHeight="1">
      <c r="A118" s="26" t="s">
        <v>267</v>
      </c>
      <c r="B118" s="22" t="s">
        <v>263</v>
      </c>
      <c r="C118" s="39" t="s">
        <v>256</v>
      </c>
      <c r="D118" s="41">
        <v>116</v>
      </c>
      <c r="E118" s="14"/>
      <c r="F118" s="62">
        <v>91495</v>
      </c>
      <c r="G118" s="1" t="s">
        <v>16</v>
      </c>
      <c r="H118" s="63">
        <v>4992831914952</v>
      </c>
      <c r="I118" s="42" t="s">
        <v>11</v>
      </c>
      <c r="J118" s="2">
        <v>1300</v>
      </c>
      <c r="K118" s="28">
        <f t="shared" si="6"/>
        <v>1430</v>
      </c>
      <c r="L118" s="43"/>
      <c r="M118" s="18" t="s">
        <v>293</v>
      </c>
      <c r="N118" s="97"/>
      <c r="O118" s="78"/>
      <c r="P118" s="44">
        <v>10</v>
      </c>
      <c r="Q118" s="137"/>
      <c r="R118" s="137"/>
      <c r="S118" s="137"/>
      <c r="T118" s="137"/>
      <c r="U118" s="120"/>
      <c r="V118" s="82"/>
    </row>
    <row r="119" spans="1:22" ht="31.9" customHeight="1">
      <c r="A119" s="26" t="s">
        <v>267</v>
      </c>
      <c r="B119" s="22" t="s">
        <v>263</v>
      </c>
      <c r="C119" s="39" t="s">
        <v>256</v>
      </c>
      <c r="D119" s="41">
        <v>117</v>
      </c>
      <c r="E119" s="14"/>
      <c r="F119" s="62">
        <v>91496</v>
      </c>
      <c r="G119" s="1" t="s">
        <v>17</v>
      </c>
      <c r="H119" s="63">
        <v>4992831914969</v>
      </c>
      <c r="I119" s="42" t="s">
        <v>11</v>
      </c>
      <c r="J119" s="2">
        <v>1300</v>
      </c>
      <c r="K119" s="28">
        <f t="shared" si="6"/>
        <v>1430</v>
      </c>
      <c r="L119" s="43"/>
      <c r="M119" s="18" t="s">
        <v>293</v>
      </c>
      <c r="N119" s="97"/>
      <c r="O119" s="78"/>
      <c r="P119" s="44">
        <v>10</v>
      </c>
      <c r="Q119" s="137"/>
      <c r="R119" s="137"/>
      <c r="S119" s="137"/>
      <c r="T119" s="137"/>
      <c r="U119" s="120"/>
      <c r="V119" s="82"/>
    </row>
    <row r="120" spans="1:22" ht="31.9" customHeight="1">
      <c r="A120" s="26" t="s">
        <v>267</v>
      </c>
      <c r="B120" s="22" t="s">
        <v>263</v>
      </c>
      <c r="C120" s="39" t="s">
        <v>256</v>
      </c>
      <c r="D120" s="41">
        <v>118</v>
      </c>
      <c r="E120" s="14"/>
      <c r="F120" s="62">
        <v>91739</v>
      </c>
      <c r="G120" s="1" t="s">
        <v>175</v>
      </c>
      <c r="H120" s="63">
        <v>7290015169066</v>
      </c>
      <c r="I120" s="42">
        <v>3</v>
      </c>
      <c r="J120" s="83">
        <v>2000</v>
      </c>
      <c r="K120" s="84">
        <f t="shared" si="6"/>
        <v>2200</v>
      </c>
      <c r="L120" s="43"/>
      <c r="M120" s="18" t="s">
        <v>293</v>
      </c>
      <c r="N120" s="97"/>
      <c r="O120" s="81" t="s">
        <v>327</v>
      </c>
      <c r="P120" s="44">
        <v>10</v>
      </c>
      <c r="Q120" s="137"/>
      <c r="R120" s="137"/>
      <c r="S120" s="137"/>
      <c r="T120" s="137"/>
      <c r="U120" s="120"/>
      <c r="V120" s="82"/>
    </row>
    <row r="121" spans="1:22" ht="31.9" customHeight="1">
      <c r="A121" s="26" t="s">
        <v>267</v>
      </c>
      <c r="B121" s="22" t="s">
        <v>263</v>
      </c>
      <c r="C121" s="39" t="s">
        <v>256</v>
      </c>
      <c r="D121" s="41">
        <v>119</v>
      </c>
      <c r="E121" s="14"/>
      <c r="F121" s="62">
        <v>91231</v>
      </c>
      <c r="G121" s="104" t="s">
        <v>60</v>
      </c>
      <c r="H121" s="105">
        <v>4992831912316</v>
      </c>
      <c r="I121" s="106" t="s">
        <v>11</v>
      </c>
      <c r="J121" s="107">
        <v>1200</v>
      </c>
      <c r="K121" s="108">
        <f t="shared" si="6"/>
        <v>1320</v>
      </c>
      <c r="L121" s="106"/>
      <c r="M121" s="109" t="s">
        <v>295</v>
      </c>
      <c r="N121" s="110"/>
      <c r="O121" s="111" t="s">
        <v>329</v>
      </c>
      <c r="P121" s="121">
        <v>10</v>
      </c>
      <c r="Q121" s="137"/>
      <c r="R121" s="137"/>
      <c r="S121" s="137"/>
      <c r="T121" s="137"/>
      <c r="U121" s="120"/>
      <c r="V121" s="82"/>
    </row>
    <row r="122" spans="1:22" ht="31.9" customHeight="1">
      <c r="A122" s="26" t="s">
        <v>267</v>
      </c>
      <c r="B122" s="22" t="s">
        <v>263</v>
      </c>
      <c r="C122" s="39" t="s">
        <v>256</v>
      </c>
      <c r="D122" s="41">
        <v>120</v>
      </c>
      <c r="E122" s="14"/>
      <c r="F122" s="62">
        <v>91391</v>
      </c>
      <c r="G122" s="1" t="s">
        <v>79</v>
      </c>
      <c r="H122" s="63">
        <v>4992831913917</v>
      </c>
      <c r="I122" s="42" t="s">
        <v>11</v>
      </c>
      <c r="J122" s="2">
        <v>1680</v>
      </c>
      <c r="K122" s="28">
        <f t="shared" si="6"/>
        <v>1848</v>
      </c>
      <c r="L122" s="43"/>
      <c r="M122" s="18" t="s">
        <v>307</v>
      </c>
      <c r="N122" s="97"/>
      <c r="O122" s="78"/>
      <c r="P122" s="44">
        <v>11</v>
      </c>
      <c r="Q122" s="137"/>
      <c r="R122" s="137"/>
      <c r="S122" s="137"/>
      <c r="T122" s="137"/>
      <c r="U122" s="120"/>
      <c r="V122" s="82"/>
    </row>
    <row r="123" spans="1:22" ht="31.9" customHeight="1">
      <c r="A123" s="26" t="s">
        <v>267</v>
      </c>
      <c r="B123" s="22" t="s">
        <v>263</v>
      </c>
      <c r="C123" s="39" t="s">
        <v>256</v>
      </c>
      <c r="D123" s="41">
        <v>121</v>
      </c>
      <c r="E123" s="14"/>
      <c r="F123" s="62">
        <v>91411</v>
      </c>
      <c r="G123" s="1" t="s">
        <v>80</v>
      </c>
      <c r="H123" s="63">
        <v>4992831914112</v>
      </c>
      <c r="I123" s="42" t="s">
        <v>11</v>
      </c>
      <c r="J123" s="2">
        <v>1680</v>
      </c>
      <c r="K123" s="28">
        <f t="shared" si="6"/>
        <v>1848</v>
      </c>
      <c r="L123" s="43"/>
      <c r="M123" s="18" t="s">
        <v>307</v>
      </c>
      <c r="N123" s="97"/>
      <c r="O123" s="78"/>
      <c r="P123" s="44">
        <v>11</v>
      </c>
      <c r="Q123" s="137"/>
      <c r="R123" s="137"/>
      <c r="S123" s="137"/>
      <c r="T123" s="137"/>
      <c r="U123" s="120"/>
      <c r="V123" s="82"/>
    </row>
    <row r="124" spans="1:22" ht="31.9" customHeight="1">
      <c r="A124" s="26" t="s">
        <v>267</v>
      </c>
      <c r="B124" s="22" t="s">
        <v>263</v>
      </c>
      <c r="C124" s="39" t="s">
        <v>256</v>
      </c>
      <c r="D124" s="41">
        <v>122</v>
      </c>
      <c r="E124" s="14"/>
      <c r="F124" s="62">
        <v>91430</v>
      </c>
      <c r="G124" s="1" t="s">
        <v>81</v>
      </c>
      <c r="H124" s="63">
        <v>4992831914303</v>
      </c>
      <c r="I124" s="42" t="s">
        <v>11</v>
      </c>
      <c r="J124" s="2">
        <v>2400</v>
      </c>
      <c r="K124" s="28">
        <f t="shared" si="6"/>
        <v>2640</v>
      </c>
      <c r="L124" s="43"/>
      <c r="M124" s="18" t="s">
        <v>293</v>
      </c>
      <c r="N124" s="97"/>
      <c r="O124" s="78"/>
      <c r="P124" s="44">
        <v>11</v>
      </c>
      <c r="Q124" s="137"/>
      <c r="R124" s="137"/>
      <c r="S124" s="137"/>
      <c r="T124" s="137"/>
      <c r="U124" s="120"/>
      <c r="V124" s="82"/>
    </row>
    <row r="125" spans="1:22" ht="31.9" customHeight="1">
      <c r="A125" s="26" t="s">
        <v>267</v>
      </c>
      <c r="B125" s="22" t="s">
        <v>263</v>
      </c>
      <c r="C125" s="39" t="s">
        <v>256</v>
      </c>
      <c r="D125" s="41">
        <v>123</v>
      </c>
      <c r="E125" s="14"/>
      <c r="F125" s="62">
        <v>91598</v>
      </c>
      <c r="G125" s="1" t="s">
        <v>121</v>
      </c>
      <c r="H125" s="63">
        <v>7290015168823</v>
      </c>
      <c r="I125" s="42" t="s">
        <v>11</v>
      </c>
      <c r="J125" s="2">
        <v>1600</v>
      </c>
      <c r="K125" s="28">
        <f t="shared" si="6"/>
        <v>1760</v>
      </c>
      <c r="L125" s="43"/>
      <c r="M125" s="18" t="s">
        <v>293</v>
      </c>
      <c r="N125" s="97"/>
      <c r="O125" s="78"/>
      <c r="P125" s="44">
        <v>11</v>
      </c>
      <c r="Q125" s="137"/>
      <c r="R125" s="137"/>
      <c r="S125" s="137"/>
      <c r="T125" s="137"/>
      <c r="U125" s="120"/>
      <c r="V125" s="82"/>
    </row>
    <row r="126" spans="1:22" ht="31.9" customHeight="1">
      <c r="A126" s="26" t="s">
        <v>267</v>
      </c>
      <c r="B126" s="22" t="s">
        <v>263</v>
      </c>
      <c r="C126" s="39" t="s">
        <v>256</v>
      </c>
      <c r="D126" s="41">
        <v>124</v>
      </c>
      <c r="E126" s="14"/>
      <c r="F126" s="62">
        <v>91513</v>
      </c>
      <c r="G126" s="1" t="s">
        <v>91</v>
      </c>
      <c r="H126" s="63">
        <v>4992831915133</v>
      </c>
      <c r="I126" s="42" t="s">
        <v>11</v>
      </c>
      <c r="J126" s="2">
        <v>2000</v>
      </c>
      <c r="K126" s="28">
        <f t="shared" si="6"/>
        <v>2200</v>
      </c>
      <c r="L126" s="43"/>
      <c r="M126" s="18" t="s">
        <v>293</v>
      </c>
      <c r="N126" s="97"/>
      <c r="O126" s="78"/>
      <c r="P126" s="44">
        <v>12</v>
      </c>
      <c r="Q126" s="137"/>
      <c r="R126" s="137"/>
      <c r="S126" s="137"/>
      <c r="T126" s="137"/>
      <c r="U126" s="120"/>
      <c r="V126" s="82"/>
    </row>
    <row r="127" spans="1:22" ht="31.9" customHeight="1">
      <c r="A127" s="26" t="s">
        <v>267</v>
      </c>
      <c r="B127" s="22" t="s">
        <v>263</v>
      </c>
      <c r="C127" s="39" t="s">
        <v>256</v>
      </c>
      <c r="D127" s="41">
        <v>125</v>
      </c>
      <c r="E127" s="14"/>
      <c r="F127" s="62">
        <v>91514</v>
      </c>
      <c r="G127" s="1" t="s">
        <v>92</v>
      </c>
      <c r="H127" s="63">
        <v>4992831915140</v>
      </c>
      <c r="I127" s="42" t="s">
        <v>11</v>
      </c>
      <c r="J127" s="2">
        <v>2000</v>
      </c>
      <c r="K127" s="28">
        <f t="shared" si="6"/>
        <v>2200</v>
      </c>
      <c r="L127" s="43"/>
      <c r="M127" s="18" t="s">
        <v>293</v>
      </c>
      <c r="N127" s="97"/>
      <c r="O127" s="78"/>
      <c r="P127" s="44">
        <v>12</v>
      </c>
      <c r="Q127" s="137"/>
      <c r="R127" s="137"/>
      <c r="S127" s="137"/>
      <c r="T127" s="137"/>
      <c r="U127" s="120"/>
      <c r="V127" s="82"/>
    </row>
    <row r="128" spans="1:22" ht="31.9" customHeight="1">
      <c r="A128" s="26" t="s">
        <v>267</v>
      </c>
      <c r="B128" s="22" t="s">
        <v>263</v>
      </c>
      <c r="C128" s="39" t="s">
        <v>256</v>
      </c>
      <c r="D128" s="41">
        <v>126</v>
      </c>
      <c r="E128" s="14"/>
      <c r="F128" s="62">
        <v>91515</v>
      </c>
      <c r="G128" s="1" t="s">
        <v>93</v>
      </c>
      <c r="H128" s="63">
        <v>4992831915157</v>
      </c>
      <c r="I128" s="42" t="s">
        <v>11</v>
      </c>
      <c r="J128" s="2">
        <v>2000</v>
      </c>
      <c r="K128" s="28">
        <f t="shared" si="6"/>
        <v>2200</v>
      </c>
      <c r="L128" s="43"/>
      <c r="M128" s="18" t="s">
        <v>293</v>
      </c>
      <c r="N128" s="97"/>
      <c r="O128" s="78"/>
      <c r="P128" s="44">
        <v>12</v>
      </c>
      <c r="Q128" s="137"/>
      <c r="R128" s="137"/>
      <c r="S128" s="137"/>
      <c r="T128" s="137"/>
      <c r="U128" s="120"/>
      <c r="V128" s="82"/>
    </row>
    <row r="129" spans="1:22" ht="31.9" customHeight="1">
      <c r="A129" s="26" t="s">
        <v>267</v>
      </c>
      <c r="B129" s="22" t="s">
        <v>263</v>
      </c>
      <c r="C129" s="39" t="s">
        <v>256</v>
      </c>
      <c r="D129" s="41">
        <v>127</v>
      </c>
      <c r="E129" s="14"/>
      <c r="F129" s="62">
        <v>91707</v>
      </c>
      <c r="G129" s="85" t="s">
        <v>171</v>
      </c>
      <c r="H129" s="86">
        <v>7290016067927</v>
      </c>
      <c r="I129" s="87">
        <v>3</v>
      </c>
      <c r="J129" s="88">
        <v>1900</v>
      </c>
      <c r="K129" s="89">
        <f t="shared" si="6"/>
        <v>2090</v>
      </c>
      <c r="L129" s="43"/>
      <c r="M129" s="103" t="s">
        <v>294</v>
      </c>
      <c r="N129" s="94" t="s">
        <v>330</v>
      </c>
      <c r="O129" s="92" t="s">
        <v>329</v>
      </c>
      <c r="P129" s="93">
        <v>12</v>
      </c>
      <c r="Q129" s="137"/>
      <c r="R129" s="137"/>
      <c r="S129" s="137"/>
      <c r="T129" s="137"/>
      <c r="U129" s="120"/>
      <c r="V129" s="82"/>
    </row>
    <row r="130" spans="1:22" ht="31.9" customHeight="1">
      <c r="A130" s="26" t="s">
        <v>267</v>
      </c>
      <c r="B130" s="22" t="s">
        <v>263</v>
      </c>
      <c r="C130" s="39" t="s">
        <v>256</v>
      </c>
      <c r="D130" s="41">
        <v>128</v>
      </c>
      <c r="E130" s="14"/>
      <c r="F130" s="62">
        <v>91752</v>
      </c>
      <c r="G130" s="1" t="s">
        <v>211</v>
      </c>
      <c r="H130" s="63">
        <v>7290015169103</v>
      </c>
      <c r="I130" s="42">
        <v>3</v>
      </c>
      <c r="J130" s="83">
        <v>1800</v>
      </c>
      <c r="K130" s="84">
        <f t="shared" si="6"/>
        <v>1980</v>
      </c>
      <c r="L130" s="43"/>
      <c r="M130" s="18" t="s">
        <v>293</v>
      </c>
      <c r="N130" s="97"/>
      <c r="O130" s="81" t="s">
        <v>327</v>
      </c>
      <c r="P130" s="44">
        <v>13</v>
      </c>
      <c r="Q130" s="137"/>
      <c r="R130" s="137"/>
      <c r="S130" s="137"/>
      <c r="T130" s="137"/>
      <c r="U130" s="120"/>
      <c r="V130" s="82"/>
    </row>
    <row r="131" spans="1:22" ht="31.9" customHeight="1">
      <c r="A131" s="26" t="s">
        <v>267</v>
      </c>
      <c r="B131" s="22" t="s">
        <v>263</v>
      </c>
      <c r="C131" s="39" t="s">
        <v>256</v>
      </c>
      <c r="D131" s="41">
        <v>129</v>
      </c>
      <c r="E131" s="14"/>
      <c r="F131" s="62">
        <v>91537</v>
      </c>
      <c r="G131" s="1" t="s">
        <v>100</v>
      </c>
      <c r="H131" s="63">
        <v>7290015168724</v>
      </c>
      <c r="I131" s="42" t="s">
        <v>11</v>
      </c>
      <c r="J131" s="83">
        <v>2200</v>
      </c>
      <c r="K131" s="84">
        <f t="shared" si="6"/>
        <v>2420</v>
      </c>
      <c r="L131" s="43"/>
      <c r="M131" s="18" t="s">
        <v>307</v>
      </c>
      <c r="N131" s="97"/>
      <c r="O131" s="81" t="s">
        <v>327</v>
      </c>
      <c r="P131" s="44">
        <v>13</v>
      </c>
      <c r="Q131" s="137"/>
      <c r="R131" s="137"/>
      <c r="S131" s="137"/>
      <c r="T131" s="137"/>
      <c r="U131" s="120"/>
      <c r="V131" s="82"/>
    </row>
    <row r="132" spans="1:22" ht="31.9" customHeight="1">
      <c r="A132" s="26" t="s">
        <v>267</v>
      </c>
      <c r="B132" s="22" t="s">
        <v>263</v>
      </c>
      <c r="C132" s="39" t="s">
        <v>256</v>
      </c>
      <c r="D132" s="41">
        <v>130</v>
      </c>
      <c r="E132" s="14"/>
      <c r="F132" s="62">
        <v>91250</v>
      </c>
      <c r="G132" s="1" t="s">
        <v>61</v>
      </c>
      <c r="H132" s="63">
        <v>4992831912507</v>
      </c>
      <c r="I132" s="42" t="s">
        <v>11</v>
      </c>
      <c r="J132" s="83">
        <v>2700</v>
      </c>
      <c r="K132" s="84">
        <f t="shared" si="6"/>
        <v>2970</v>
      </c>
      <c r="L132" s="43"/>
      <c r="M132" s="18" t="s">
        <v>307</v>
      </c>
      <c r="N132" s="97"/>
      <c r="O132" s="81" t="s">
        <v>327</v>
      </c>
      <c r="P132" s="44">
        <v>13</v>
      </c>
      <c r="Q132" s="137"/>
      <c r="R132" s="137"/>
      <c r="S132" s="137"/>
      <c r="T132" s="137"/>
      <c r="U132" s="120"/>
      <c r="V132" s="82"/>
    </row>
    <row r="133" spans="1:22" ht="31.9" customHeight="1">
      <c r="A133" s="26" t="s">
        <v>267</v>
      </c>
      <c r="B133" s="22" t="s">
        <v>263</v>
      </c>
      <c r="C133" s="39" t="s">
        <v>256</v>
      </c>
      <c r="D133" s="41">
        <v>131</v>
      </c>
      <c r="E133" s="14"/>
      <c r="F133" s="62">
        <v>91706</v>
      </c>
      <c r="G133" s="104" t="s">
        <v>172</v>
      </c>
      <c r="H133" s="105">
        <v>7290016067941</v>
      </c>
      <c r="I133" s="106">
        <v>3</v>
      </c>
      <c r="J133" s="107">
        <v>1400</v>
      </c>
      <c r="K133" s="108">
        <f t="shared" si="6"/>
        <v>1540</v>
      </c>
      <c r="L133" s="106"/>
      <c r="M133" s="109" t="s">
        <v>295</v>
      </c>
      <c r="N133" s="110"/>
      <c r="O133" s="111" t="s">
        <v>329</v>
      </c>
      <c r="P133" s="44">
        <v>13</v>
      </c>
      <c r="Q133" s="137"/>
      <c r="R133" s="137"/>
      <c r="S133" s="137"/>
      <c r="T133" s="137"/>
      <c r="U133" s="120"/>
      <c r="V133" s="82"/>
    </row>
    <row r="134" spans="1:22" ht="31.9" customHeight="1">
      <c r="A134" s="26" t="s">
        <v>267</v>
      </c>
      <c r="B134" s="22" t="s">
        <v>263</v>
      </c>
      <c r="C134" s="39" t="s">
        <v>256</v>
      </c>
      <c r="D134" s="41">
        <v>132</v>
      </c>
      <c r="E134" s="14"/>
      <c r="F134" s="62">
        <v>91605</v>
      </c>
      <c r="G134" s="1" t="s">
        <v>123</v>
      </c>
      <c r="H134" s="63">
        <v>7290106866133</v>
      </c>
      <c r="I134" s="42" t="s">
        <v>11</v>
      </c>
      <c r="J134" s="2">
        <v>1300</v>
      </c>
      <c r="K134" s="28">
        <f t="shared" si="6"/>
        <v>1430</v>
      </c>
      <c r="L134" s="43"/>
      <c r="M134" s="64" t="s">
        <v>295</v>
      </c>
      <c r="N134" s="117" t="s">
        <v>332</v>
      </c>
      <c r="O134" s="78"/>
      <c r="P134" s="44">
        <v>14</v>
      </c>
      <c r="Q134" s="137"/>
      <c r="R134" s="137"/>
      <c r="S134" s="137"/>
      <c r="T134" s="137"/>
      <c r="U134" s="120"/>
      <c r="V134" s="82"/>
    </row>
    <row r="135" spans="1:22" ht="31.9" customHeight="1">
      <c r="A135" s="26" t="s">
        <v>267</v>
      </c>
      <c r="B135" s="22" t="s">
        <v>263</v>
      </c>
      <c r="C135" s="39" t="s">
        <v>256</v>
      </c>
      <c r="D135" s="41">
        <v>133</v>
      </c>
      <c r="E135" s="14"/>
      <c r="F135" s="62">
        <v>91473</v>
      </c>
      <c r="G135" s="1" t="s">
        <v>237</v>
      </c>
      <c r="H135" s="63">
        <v>4992831914730</v>
      </c>
      <c r="I135" s="42">
        <v>3</v>
      </c>
      <c r="J135" s="2">
        <v>1380</v>
      </c>
      <c r="K135" s="28">
        <f t="shared" si="6"/>
        <v>1518</v>
      </c>
      <c r="L135" s="43"/>
      <c r="M135" s="18" t="s">
        <v>294</v>
      </c>
      <c r="N135" s="117" t="s">
        <v>332</v>
      </c>
      <c r="O135" s="78"/>
      <c r="P135" s="44">
        <v>14</v>
      </c>
      <c r="Q135" s="137"/>
      <c r="R135" s="137"/>
      <c r="S135" s="137"/>
      <c r="T135" s="137"/>
      <c r="U135" s="120"/>
      <c r="V135" s="82"/>
    </row>
    <row r="136" spans="1:22" ht="31.9" customHeight="1">
      <c r="A136" s="26" t="s">
        <v>267</v>
      </c>
      <c r="B136" s="22" t="s">
        <v>263</v>
      </c>
      <c r="C136" s="39" t="s">
        <v>256</v>
      </c>
      <c r="D136" s="41">
        <v>134</v>
      </c>
      <c r="E136" s="14"/>
      <c r="F136" s="62">
        <v>45798</v>
      </c>
      <c r="G136" s="1" t="s">
        <v>167</v>
      </c>
      <c r="H136" s="63">
        <v>7290106866607</v>
      </c>
      <c r="I136" s="42">
        <v>3</v>
      </c>
      <c r="J136" s="2">
        <v>1900</v>
      </c>
      <c r="K136" s="28">
        <f t="shared" si="6"/>
        <v>2090</v>
      </c>
      <c r="L136" s="43"/>
      <c r="M136" s="18" t="s">
        <v>294</v>
      </c>
      <c r="N136" s="117" t="s">
        <v>332</v>
      </c>
      <c r="O136" s="78"/>
      <c r="P136" s="44">
        <v>14</v>
      </c>
      <c r="Q136" s="137"/>
      <c r="R136" s="137"/>
      <c r="S136" s="137"/>
      <c r="T136" s="137"/>
      <c r="U136" s="120"/>
      <c r="V136" s="82"/>
    </row>
    <row r="137" spans="1:22" ht="31.9" customHeight="1">
      <c r="A137" s="26" t="s">
        <v>267</v>
      </c>
      <c r="B137" s="22" t="s">
        <v>263</v>
      </c>
      <c r="C137" s="39" t="s">
        <v>256</v>
      </c>
      <c r="D137" s="41">
        <v>135</v>
      </c>
      <c r="E137" s="14"/>
      <c r="F137" s="62">
        <v>91653</v>
      </c>
      <c r="G137" s="1" t="s">
        <v>133</v>
      </c>
      <c r="H137" s="63">
        <v>7290015168878</v>
      </c>
      <c r="I137" s="42" t="s">
        <v>11</v>
      </c>
      <c r="J137" s="83">
        <v>1637</v>
      </c>
      <c r="K137" s="84">
        <f t="shared" si="6"/>
        <v>1800</v>
      </c>
      <c r="L137" s="43"/>
      <c r="M137" s="18" t="s">
        <v>293</v>
      </c>
      <c r="N137" s="97">
        <v>44756</v>
      </c>
      <c r="O137" s="81" t="s">
        <v>327</v>
      </c>
      <c r="P137" s="44">
        <v>15</v>
      </c>
      <c r="Q137" s="137"/>
      <c r="R137" s="137"/>
      <c r="S137" s="137"/>
      <c r="T137" s="137"/>
      <c r="U137" s="120"/>
      <c r="V137" s="82"/>
    </row>
    <row r="138" spans="1:22" ht="31.9" customHeight="1">
      <c r="A138" s="26" t="s">
        <v>267</v>
      </c>
      <c r="B138" s="22" t="s">
        <v>263</v>
      </c>
      <c r="C138" s="39" t="s">
        <v>256</v>
      </c>
      <c r="D138" s="41">
        <v>136</v>
      </c>
      <c r="E138" s="14"/>
      <c r="F138" s="62">
        <v>91593</v>
      </c>
      <c r="G138" s="104" t="s">
        <v>40</v>
      </c>
      <c r="H138" s="105">
        <v>7290016067828</v>
      </c>
      <c r="I138" s="106" t="s">
        <v>11</v>
      </c>
      <c r="J138" s="107">
        <v>1600</v>
      </c>
      <c r="K138" s="108">
        <f t="shared" si="6"/>
        <v>1760</v>
      </c>
      <c r="L138" s="106"/>
      <c r="M138" s="109" t="s">
        <v>295</v>
      </c>
      <c r="N138" s="110"/>
      <c r="O138" s="111" t="s">
        <v>329</v>
      </c>
      <c r="P138" s="44">
        <v>15</v>
      </c>
      <c r="Q138" s="137"/>
      <c r="R138" s="137"/>
      <c r="S138" s="137"/>
      <c r="T138" s="137"/>
      <c r="U138" s="120"/>
      <c r="V138" s="82"/>
    </row>
    <row r="139" spans="1:22" ht="31.9" customHeight="1">
      <c r="A139" s="26" t="s">
        <v>267</v>
      </c>
      <c r="B139" s="22" t="s">
        <v>263</v>
      </c>
      <c r="C139" s="39" t="s">
        <v>256</v>
      </c>
      <c r="D139" s="41">
        <v>137</v>
      </c>
      <c r="E139" s="14"/>
      <c r="F139" s="62">
        <v>91588</v>
      </c>
      <c r="G139" s="104" t="s">
        <v>38</v>
      </c>
      <c r="H139" s="105">
        <v>7290016067705</v>
      </c>
      <c r="I139" s="106" t="s">
        <v>11</v>
      </c>
      <c r="J139" s="107">
        <v>1400</v>
      </c>
      <c r="K139" s="108">
        <f t="shared" si="6"/>
        <v>1540</v>
      </c>
      <c r="L139" s="106"/>
      <c r="M139" s="109" t="s">
        <v>295</v>
      </c>
      <c r="N139" s="110"/>
      <c r="O139" s="111" t="s">
        <v>329</v>
      </c>
      <c r="P139" s="44">
        <v>15</v>
      </c>
      <c r="Q139" s="137"/>
      <c r="R139" s="137"/>
      <c r="S139" s="137"/>
      <c r="T139" s="137"/>
      <c r="U139" s="120"/>
      <c r="V139" s="82"/>
    </row>
    <row r="140" spans="1:22" ht="31.9" customHeight="1">
      <c r="A140" s="26" t="s">
        <v>267</v>
      </c>
      <c r="B140" s="22" t="s">
        <v>263</v>
      </c>
      <c r="C140" s="39" t="s">
        <v>256</v>
      </c>
      <c r="D140" s="41">
        <v>138</v>
      </c>
      <c r="E140" s="14"/>
      <c r="F140" s="62">
        <v>91589</v>
      </c>
      <c r="G140" s="85" t="s">
        <v>39</v>
      </c>
      <c r="H140" s="86">
        <v>7290016067712</v>
      </c>
      <c r="I140" s="87" t="s">
        <v>11</v>
      </c>
      <c r="J140" s="88">
        <v>1400</v>
      </c>
      <c r="K140" s="89">
        <f t="shared" si="6"/>
        <v>1540</v>
      </c>
      <c r="L140" s="43"/>
      <c r="M140" s="103">
        <v>5</v>
      </c>
      <c r="N140" s="94" t="s">
        <v>330</v>
      </c>
      <c r="O140" s="92"/>
      <c r="P140" s="44">
        <v>15</v>
      </c>
      <c r="Q140" s="137"/>
      <c r="R140" s="137"/>
      <c r="S140" s="137"/>
      <c r="T140" s="137"/>
      <c r="U140" s="120"/>
      <c r="V140" s="82"/>
    </row>
    <row r="141" spans="1:22" ht="31.9" customHeight="1">
      <c r="A141" s="26" t="s">
        <v>267</v>
      </c>
      <c r="B141" s="22" t="s">
        <v>263</v>
      </c>
      <c r="C141" s="39" t="s">
        <v>256</v>
      </c>
      <c r="D141" s="41">
        <v>139</v>
      </c>
      <c r="E141" s="14"/>
      <c r="F141" s="62">
        <v>91755</v>
      </c>
      <c r="G141" s="1" t="s">
        <v>213</v>
      </c>
      <c r="H141" s="63">
        <v>7290015169134</v>
      </c>
      <c r="I141" s="42">
        <v>3</v>
      </c>
      <c r="J141" s="2">
        <v>3000</v>
      </c>
      <c r="K141" s="28">
        <f t="shared" si="6"/>
        <v>3300</v>
      </c>
      <c r="L141" s="43"/>
      <c r="M141" s="18" t="s">
        <v>293</v>
      </c>
      <c r="N141" s="97"/>
      <c r="O141" s="78"/>
      <c r="P141" s="44">
        <v>15</v>
      </c>
      <c r="Q141" s="137"/>
      <c r="R141" s="137"/>
      <c r="S141" s="137"/>
      <c r="T141" s="137"/>
      <c r="U141" s="120"/>
      <c r="V141" s="82"/>
    </row>
    <row r="142" spans="1:22" ht="31.9" customHeight="1">
      <c r="A142" s="26" t="s">
        <v>267</v>
      </c>
      <c r="B142" s="22" t="s">
        <v>263</v>
      </c>
      <c r="C142" s="39" t="s">
        <v>222</v>
      </c>
      <c r="D142" s="41">
        <v>140</v>
      </c>
      <c r="E142" s="14"/>
      <c r="F142" s="62">
        <v>45799</v>
      </c>
      <c r="G142" s="1" t="s">
        <v>177</v>
      </c>
      <c r="H142" s="63">
        <v>728987033520</v>
      </c>
      <c r="I142" s="42">
        <v>3</v>
      </c>
      <c r="J142" s="2">
        <v>980</v>
      </c>
      <c r="K142" s="28">
        <f t="shared" si="6"/>
        <v>1078</v>
      </c>
      <c r="L142" s="43"/>
      <c r="M142" s="18" t="s">
        <v>293</v>
      </c>
      <c r="N142" s="97"/>
      <c r="O142" s="78"/>
      <c r="P142" s="44">
        <v>16</v>
      </c>
      <c r="Q142" s="137"/>
      <c r="R142" s="137"/>
      <c r="S142" s="137"/>
      <c r="T142" s="137"/>
      <c r="U142" s="120"/>
      <c r="V142" s="82"/>
    </row>
    <row r="143" spans="1:22" ht="31.9" customHeight="1">
      <c r="A143" s="26" t="s">
        <v>267</v>
      </c>
      <c r="B143" s="22" t="s">
        <v>263</v>
      </c>
      <c r="C143" s="39" t="s">
        <v>222</v>
      </c>
      <c r="D143" s="41">
        <v>141</v>
      </c>
      <c r="E143" s="14"/>
      <c r="F143" s="62">
        <v>91702</v>
      </c>
      <c r="G143" s="1" t="s">
        <v>169</v>
      </c>
      <c r="H143" s="63">
        <v>7290018009024</v>
      </c>
      <c r="I143" s="42">
        <v>3</v>
      </c>
      <c r="J143" s="83">
        <v>800</v>
      </c>
      <c r="K143" s="84">
        <f t="shared" si="6"/>
        <v>880</v>
      </c>
      <c r="L143" s="43"/>
      <c r="M143" s="18" t="s">
        <v>307</v>
      </c>
      <c r="N143" s="138" t="s">
        <v>343</v>
      </c>
      <c r="O143" s="81" t="s">
        <v>337</v>
      </c>
      <c r="P143" s="44">
        <v>16</v>
      </c>
      <c r="Q143" s="137"/>
      <c r="R143" s="137"/>
      <c r="S143" s="137"/>
      <c r="T143" s="137"/>
      <c r="U143" s="120"/>
      <c r="V143" s="82"/>
    </row>
    <row r="144" spans="1:22" ht="31.9" customHeight="1">
      <c r="A144" s="26" t="s">
        <v>267</v>
      </c>
      <c r="B144" s="22" t="s">
        <v>263</v>
      </c>
      <c r="C144" s="39" t="s">
        <v>222</v>
      </c>
      <c r="D144" s="41">
        <v>142</v>
      </c>
      <c r="E144" s="14"/>
      <c r="F144" s="62">
        <v>91703</v>
      </c>
      <c r="G144" s="1" t="s">
        <v>170</v>
      </c>
      <c r="H144" s="63">
        <v>7290018009031</v>
      </c>
      <c r="I144" s="42">
        <v>3</v>
      </c>
      <c r="J144" s="83">
        <v>1000</v>
      </c>
      <c r="K144" s="84">
        <f t="shared" si="6"/>
        <v>1100</v>
      </c>
      <c r="L144" s="43"/>
      <c r="M144" s="18" t="s">
        <v>307</v>
      </c>
      <c r="N144" s="138" t="s">
        <v>343</v>
      </c>
      <c r="O144" s="81" t="s">
        <v>337</v>
      </c>
      <c r="P144" s="44">
        <v>16</v>
      </c>
      <c r="Q144" s="137"/>
      <c r="R144" s="137"/>
      <c r="S144" s="137"/>
      <c r="T144" s="137"/>
      <c r="U144" s="120"/>
      <c r="V144" s="82"/>
    </row>
    <row r="145" spans="1:22" ht="31.9" customHeight="1">
      <c r="A145" s="26" t="s">
        <v>267</v>
      </c>
      <c r="B145" s="22" t="s">
        <v>263</v>
      </c>
      <c r="C145" s="39" t="s">
        <v>222</v>
      </c>
      <c r="D145" s="41">
        <v>143</v>
      </c>
      <c r="E145" s="14"/>
      <c r="F145" s="62">
        <v>91748</v>
      </c>
      <c r="G145" s="1" t="s">
        <v>209</v>
      </c>
      <c r="H145" s="63">
        <v>7290018009116</v>
      </c>
      <c r="I145" s="42">
        <v>6</v>
      </c>
      <c r="J145" s="2">
        <v>800</v>
      </c>
      <c r="K145" s="28">
        <f t="shared" si="6"/>
        <v>880</v>
      </c>
      <c r="L145" s="43"/>
      <c r="M145" s="18" t="s">
        <v>293</v>
      </c>
      <c r="N145" s="97"/>
      <c r="O145" s="78"/>
      <c r="P145" s="44">
        <v>16</v>
      </c>
      <c r="Q145" s="137"/>
      <c r="R145" s="137"/>
      <c r="S145" s="137"/>
      <c r="T145" s="137"/>
      <c r="U145" s="120"/>
      <c r="V145" s="82"/>
    </row>
    <row r="146" spans="1:22" ht="31.9" customHeight="1">
      <c r="A146" s="30" t="s">
        <v>267</v>
      </c>
      <c r="B146" s="22" t="s">
        <v>288</v>
      </c>
      <c r="C146" s="39" t="s">
        <v>291</v>
      </c>
      <c r="D146" s="41">
        <v>144</v>
      </c>
      <c r="E146" s="14"/>
      <c r="F146" s="62">
        <v>7290015169295</v>
      </c>
      <c r="G146" s="1" t="s">
        <v>274</v>
      </c>
      <c r="H146" s="63">
        <v>7290015169295</v>
      </c>
      <c r="I146" s="42">
        <v>3</v>
      </c>
      <c r="J146" s="83">
        <v>1637</v>
      </c>
      <c r="K146" s="84">
        <f t="shared" si="3"/>
        <v>1800</v>
      </c>
      <c r="L146" s="43"/>
      <c r="M146" s="18" t="s">
        <v>293</v>
      </c>
      <c r="N146" s="97"/>
      <c r="O146" s="81"/>
      <c r="P146" s="44">
        <v>17</v>
      </c>
      <c r="Q146" s="137"/>
      <c r="R146" s="137"/>
      <c r="S146" s="137"/>
      <c r="T146" s="137"/>
      <c r="U146" s="120"/>
      <c r="V146" s="82"/>
    </row>
    <row r="147" spans="1:22" ht="31.9" customHeight="1">
      <c r="A147" s="26" t="s">
        <v>267</v>
      </c>
      <c r="B147" s="22" t="s">
        <v>263</v>
      </c>
      <c r="C147" s="39" t="s">
        <v>223</v>
      </c>
      <c r="D147" s="41">
        <v>145</v>
      </c>
      <c r="E147" s="14"/>
      <c r="F147" s="62">
        <v>45830</v>
      </c>
      <c r="G147" s="1" t="s">
        <v>235</v>
      </c>
      <c r="H147" s="63">
        <v>7290015169202</v>
      </c>
      <c r="I147" s="42" t="s">
        <v>11</v>
      </c>
      <c r="J147" s="2">
        <v>2200</v>
      </c>
      <c r="K147" s="28">
        <f t="shared" ref="K147:K178" si="7">ROUNDDOWN(J147*1.1,0)</f>
        <v>2420</v>
      </c>
      <c r="L147" s="43"/>
      <c r="M147" s="18" t="s">
        <v>293</v>
      </c>
      <c r="N147" s="97"/>
      <c r="O147" s="81"/>
      <c r="P147" s="44">
        <v>17</v>
      </c>
      <c r="Q147" s="137"/>
      <c r="R147" s="137"/>
      <c r="S147" s="137"/>
      <c r="T147" s="137"/>
      <c r="U147" s="120"/>
      <c r="V147" s="82"/>
    </row>
    <row r="148" spans="1:22" ht="31.9" customHeight="1">
      <c r="A148" s="26" t="s">
        <v>267</v>
      </c>
      <c r="B148" s="22" t="s">
        <v>263</v>
      </c>
      <c r="C148" s="39" t="s">
        <v>223</v>
      </c>
      <c r="D148" s="41">
        <v>146</v>
      </c>
      <c r="E148" s="14"/>
      <c r="F148" s="62">
        <v>91458</v>
      </c>
      <c r="G148" s="1" t="s">
        <v>82</v>
      </c>
      <c r="H148" s="63">
        <v>4992831914587</v>
      </c>
      <c r="I148" s="42" t="s">
        <v>11</v>
      </c>
      <c r="J148" s="83">
        <v>1637</v>
      </c>
      <c r="K148" s="84">
        <f t="shared" si="7"/>
        <v>1800</v>
      </c>
      <c r="L148" s="43"/>
      <c r="M148" s="18" t="s">
        <v>293</v>
      </c>
      <c r="N148" s="97"/>
      <c r="O148" s="81" t="s">
        <v>327</v>
      </c>
      <c r="P148" s="44">
        <v>17</v>
      </c>
      <c r="Q148" s="137"/>
      <c r="R148" s="137"/>
      <c r="S148" s="137"/>
      <c r="T148" s="137"/>
      <c r="U148" s="120"/>
      <c r="V148" s="82"/>
    </row>
    <row r="149" spans="1:22" ht="31.9" customHeight="1">
      <c r="A149" s="26" t="s">
        <v>267</v>
      </c>
      <c r="B149" s="22" t="s">
        <v>263</v>
      </c>
      <c r="C149" s="39" t="s">
        <v>223</v>
      </c>
      <c r="D149" s="41">
        <v>147</v>
      </c>
      <c r="E149" s="14"/>
      <c r="F149" s="62">
        <v>45811</v>
      </c>
      <c r="G149" s="1" t="s">
        <v>217</v>
      </c>
      <c r="H149" s="63">
        <v>728987029813</v>
      </c>
      <c r="I149" s="42">
        <v>3</v>
      </c>
      <c r="J149" s="2">
        <v>1100</v>
      </c>
      <c r="K149" s="28">
        <f t="shared" si="7"/>
        <v>1210</v>
      </c>
      <c r="L149" s="43"/>
      <c r="M149" s="18" t="s">
        <v>293</v>
      </c>
      <c r="N149" s="97"/>
      <c r="O149" s="78"/>
      <c r="P149" s="44">
        <v>18</v>
      </c>
      <c r="Q149" s="137"/>
      <c r="R149" s="137"/>
      <c r="S149" s="137"/>
      <c r="T149" s="137"/>
      <c r="U149" s="120"/>
      <c r="V149" s="82"/>
    </row>
    <row r="150" spans="1:22" ht="31.9" customHeight="1">
      <c r="A150" s="26" t="s">
        <v>267</v>
      </c>
      <c r="B150" s="22" t="s">
        <v>263</v>
      </c>
      <c r="C150" s="39" t="s">
        <v>223</v>
      </c>
      <c r="D150" s="41">
        <v>148</v>
      </c>
      <c r="E150" s="14"/>
      <c r="F150" s="62">
        <v>91682</v>
      </c>
      <c r="G150" s="104" t="s">
        <v>147</v>
      </c>
      <c r="H150" s="105">
        <v>4992831916826</v>
      </c>
      <c r="I150" s="106">
        <v>3</v>
      </c>
      <c r="J150" s="107">
        <v>1000</v>
      </c>
      <c r="K150" s="108">
        <f t="shared" si="7"/>
        <v>1100</v>
      </c>
      <c r="L150" s="106"/>
      <c r="M150" s="109" t="s">
        <v>295</v>
      </c>
      <c r="N150" s="122"/>
      <c r="O150" s="116" t="s">
        <v>329</v>
      </c>
      <c r="P150" s="121">
        <v>18</v>
      </c>
      <c r="Q150" s="137"/>
      <c r="R150" s="137"/>
      <c r="S150" s="137"/>
      <c r="T150" s="137"/>
      <c r="U150" s="120"/>
      <c r="V150" s="82"/>
    </row>
    <row r="151" spans="1:22" ht="31.9" customHeight="1">
      <c r="A151" s="26" t="s">
        <v>267</v>
      </c>
      <c r="B151" s="22" t="s">
        <v>263</v>
      </c>
      <c r="C151" s="39" t="s">
        <v>223</v>
      </c>
      <c r="D151" s="41">
        <v>149</v>
      </c>
      <c r="E151" s="14"/>
      <c r="F151" s="62">
        <v>45734</v>
      </c>
      <c r="G151" s="1" t="s">
        <v>52</v>
      </c>
      <c r="H151" s="63">
        <v>4992831457343</v>
      </c>
      <c r="I151" s="42" t="s">
        <v>11</v>
      </c>
      <c r="J151" s="2">
        <v>1200</v>
      </c>
      <c r="K151" s="28">
        <f t="shared" si="7"/>
        <v>1320</v>
      </c>
      <c r="L151" s="43"/>
      <c r="M151" s="18" t="s">
        <v>293</v>
      </c>
      <c r="N151" s="97"/>
      <c r="O151" s="78"/>
      <c r="P151" s="44">
        <v>18</v>
      </c>
      <c r="Q151" s="137"/>
      <c r="R151" s="137"/>
      <c r="S151" s="137"/>
      <c r="T151" s="137"/>
      <c r="U151" s="120"/>
      <c r="V151" s="82"/>
    </row>
    <row r="152" spans="1:22" ht="31.9" customHeight="1">
      <c r="A152" s="26" t="s">
        <v>267</v>
      </c>
      <c r="B152" s="22" t="s">
        <v>263</v>
      </c>
      <c r="C152" s="39" t="s">
        <v>223</v>
      </c>
      <c r="D152" s="41">
        <v>150</v>
      </c>
      <c r="E152" s="14"/>
      <c r="F152" s="62">
        <v>91692</v>
      </c>
      <c r="G152" s="1" t="s">
        <v>210</v>
      </c>
      <c r="H152" s="63">
        <v>7290015168991</v>
      </c>
      <c r="I152" s="42">
        <v>3</v>
      </c>
      <c r="J152" s="83">
        <v>1637</v>
      </c>
      <c r="K152" s="84">
        <f t="shared" si="7"/>
        <v>1800</v>
      </c>
      <c r="L152" s="43"/>
      <c r="M152" s="64" t="s">
        <v>295</v>
      </c>
      <c r="N152" s="117" t="s">
        <v>332</v>
      </c>
      <c r="O152" s="81" t="s">
        <v>327</v>
      </c>
      <c r="P152" s="44">
        <v>18</v>
      </c>
      <c r="Q152" s="137"/>
      <c r="R152" s="137"/>
      <c r="S152" s="137"/>
      <c r="T152" s="137"/>
      <c r="U152" s="120"/>
      <c r="V152" s="82"/>
    </row>
    <row r="153" spans="1:22" ht="31.9" customHeight="1">
      <c r="A153" s="26" t="s">
        <v>267</v>
      </c>
      <c r="B153" s="22" t="s">
        <v>263</v>
      </c>
      <c r="C153" s="39" t="s">
        <v>223</v>
      </c>
      <c r="D153" s="41">
        <v>151</v>
      </c>
      <c r="E153" s="14"/>
      <c r="F153" s="62">
        <v>91599</v>
      </c>
      <c r="G153" s="104" t="s">
        <v>122</v>
      </c>
      <c r="H153" s="105">
        <v>7290015168779</v>
      </c>
      <c r="I153" s="106" t="s">
        <v>11</v>
      </c>
      <c r="J153" s="107">
        <v>1200</v>
      </c>
      <c r="K153" s="108">
        <f t="shared" si="7"/>
        <v>1320</v>
      </c>
      <c r="L153" s="106"/>
      <c r="M153" s="109" t="s">
        <v>295</v>
      </c>
      <c r="N153" s="110"/>
      <c r="O153" s="116" t="s">
        <v>329</v>
      </c>
      <c r="P153" s="44">
        <v>19</v>
      </c>
      <c r="Q153" s="137"/>
      <c r="R153" s="137"/>
      <c r="S153" s="137"/>
      <c r="T153" s="137"/>
      <c r="U153" s="120"/>
      <c r="V153" s="82"/>
    </row>
    <row r="154" spans="1:22" ht="31.9" customHeight="1">
      <c r="A154" s="26" t="s">
        <v>267</v>
      </c>
      <c r="B154" s="22" t="s">
        <v>263</v>
      </c>
      <c r="C154" s="39" t="s">
        <v>223</v>
      </c>
      <c r="D154" s="41">
        <v>152</v>
      </c>
      <c r="E154" s="14"/>
      <c r="F154" s="62">
        <v>45788</v>
      </c>
      <c r="G154" s="1" t="s">
        <v>163</v>
      </c>
      <c r="H154" s="63">
        <v>728987031663</v>
      </c>
      <c r="I154" s="42">
        <v>3</v>
      </c>
      <c r="J154" s="2">
        <v>1500</v>
      </c>
      <c r="K154" s="28">
        <f t="shared" si="7"/>
        <v>1650</v>
      </c>
      <c r="L154" s="43"/>
      <c r="M154" s="18" t="s">
        <v>307</v>
      </c>
      <c r="N154" s="97"/>
      <c r="O154" s="78"/>
      <c r="P154" s="44">
        <v>19</v>
      </c>
      <c r="Q154" s="137"/>
      <c r="R154" s="137"/>
      <c r="S154" s="137"/>
      <c r="T154" s="137"/>
      <c r="U154" s="120"/>
      <c r="V154" s="82"/>
    </row>
    <row r="155" spans="1:22" ht="31.9" customHeight="1">
      <c r="A155" s="26" t="s">
        <v>267</v>
      </c>
      <c r="B155" s="22" t="s">
        <v>263</v>
      </c>
      <c r="C155" s="39" t="s">
        <v>223</v>
      </c>
      <c r="D155" s="41">
        <v>153</v>
      </c>
      <c r="E155" s="14"/>
      <c r="F155" s="62">
        <v>45789</v>
      </c>
      <c r="G155" s="1" t="s">
        <v>164</v>
      </c>
      <c r="H155" s="63">
        <v>728987031670</v>
      </c>
      <c r="I155" s="42">
        <v>3</v>
      </c>
      <c r="J155" s="2">
        <v>1500</v>
      </c>
      <c r="K155" s="28">
        <f t="shared" si="7"/>
        <v>1650</v>
      </c>
      <c r="L155" s="43"/>
      <c r="M155" s="18" t="s">
        <v>307</v>
      </c>
      <c r="N155" s="97"/>
      <c r="O155" s="78"/>
      <c r="P155" s="44">
        <v>19</v>
      </c>
      <c r="Q155" s="137"/>
      <c r="R155" s="137"/>
      <c r="S155" s="137"/>
      <c r="T155" s="137"/>
      <c r="U155" s="120"/>
      <c r="V155" s="82"/>
    </row>
    <row r="156" spans="1:22" ht="31.9" customHeight="1">
      <c r="A156" s="26" t="s">
        <v>267</v>
      </c>
      <c r="B156" s="22" t="s">
        <v>263</v>
      </c>
      <c r="C156" s="39" t="s">
        <v>223</v>
      </c>
      <c r="D156" s="41">
        <v>154</v>
      </c>
      <c r="E156" s="14"/>
      <c r="F156" s="62">
        <v>45790</v>
      </c>
      <c r="G156" s="1" t="s">
        <v>165</v>
      </c>
      <c r="H156" s="63">
        <v>728987031687</v>
      </c>
      <c r="I156" s="42">
        <v>3</v>
      </c>
      <c r="J156" s="2">
        <v>1500</v>
      </c>
      <c r="K156" s="28">
        <f t="shared" si="7"/>
        <v>1650</v>
      </c>
      <c r="L156" s="43"/>
      <c r="M156" s="18" t="s">
        <v>307</v>
      </c>
      <c r="N156" s="97"/>
      <c r="O156" s="78"/>
      <c r="P156" s="44">
        <v>19</v>
      </c>
      <c r="Q156" s="137"/>
      <c r="R156" s="137"/>
      <c r="S156" s="137"/>
      <c r="T156" s="137"/>
      <c r="U156" s="120"/>
      <c r="V156" s="82"/>
    </row>
    <row r="157" spans="1:22" ht="31.9" customHeight="1">
      <c r="A157" s="26" t="s">
        <v>267</v>
      </c>
      <c r="B157" s="22" t="s">
        <v>263</v>
      </c>
      <c r="C157" s="39" t="s">
        <v>223</v>
      </c>
      <c r="D157" s="41">
        <v>155</v>
      </c>
      <c r="E157" s="14"/>
      <c r="F157" s="62">
        <v>91740</v>
      </c>
      <c r="G157" s="1" t="s">
        <v>176</v>
      </c>
      <c r="H157" s="63">
        <v>7290015169080</v>
      </c>
      <c r="I157" s="42">
        <v>3</v>
      </c>
      <c r="J157" s="83">
        <v>1091</v>
      </c>
      <c r="K157" s="84">
        <f t="shared" si="7"/>
        <v>1200</v>
      </c>
      <c r="L157" s="43"/>
      <c r="M157" s="18" t="s">
        <v>293</v>
      </c>
      <c r="N157" s="97"/>
      <c r="O157" s="81" t="s">
        <v>327</v>
      </c>
      <c r="P157" s="44">
        <v>19</v>
      </c>
      <c r="Q157" s="137"/>
      <c r="R157" s="137"/>
      <c r="S157" s="137"/>
      <c r="T157" s="137"/>
      <c r="U157" s="120"/>
      <c r="V157" s="82"/>
    </row>
    <row r="158" spans="1:22" ht="31.9" customHeight="1">
      <c r="A158" s="26" t="s">
        <v>267</v>
      </c>
      <c r="B158" s="22" t="s">
        <v>263</v>
      </c>
      <c r="C158" s="39" t="s">
        <v>223</v>
      </c>
      <c r="D158" s="41">
        <v>156</v>
      </c>
      <c r="E158" s="14"/>
      <c r="F158" s="62">
        <v>91754</v>
      </c>
      <c r="G158" s="1" t="s">
        <v>212</v>
      </c>
      <c r="H158" s="63">
        <v>7290015169127</v>
      </c>
      <c r="I158" s="42">
        <v>3</v>
      </c>
      <c r="J158" s="83">
        <v>1091</v>
      </c>
      <c r="K158" s="84">
        <f t="shared" si="7"/>
        <v>1200</v>
      </c>
      <c r="L158" s="43"/>
      <c r="M158" s="18" t="s">
        <v>293</v>
      </c>
      <c r="N158" s="97"/>
      <c r="O158" s="81" t="s">
        <v>327</v>
      </c>
      <c r="P158" s="44">
        <v>19</v>
      </c>
      <c r="Q158" s="137"/>
      <c r="R158" s="137"/>
      <c r="S158" s="137"/>
      <c r="T158" s="137"/>
      <c r="U158" s="120"/>
      <c r="V158" s="82"/>
    </row>
    <row r="159" spans="1:22" ht="31.9" customHeight="1">
      <c r="A159" s="26" t="s">
        <v>267</v>
      </c>
      <c r="B159" s="22" t="s">
        <v>263</v>
      </c>
      <c r="C159" s="39" t="s">
        <v>223</v>
      </c>
      <c r="D159" s="41">
        <v>157</v>
      </c>
      <c r="E159" s="14"/>
      <c r="F159" s="62">
        <v>91597</v>
      </c>
      <c r="G159" s="1" t="s">
        <v>120</v>
      </c>
      <c r="H159" s="63">
        <v>7290015168786</v>
      </c>
      <c r="I159" s="42" t="s">
        <v>11</v>
      </c>
      <c r="J159" s="83">
        <v>1800</v>
      </c>
      <c r="K159" s="84">
        <f t="shared" si="7"/>
        <v>1980</v>
      </c>
      <c r="L159" s="43"/>
      <c r="M159" s="18" t="s">
        <v>293</v>
      </c>
      <c r="N159" s="97"/>
      <c r="O159" s="81" t="s">
        <v>327</v>
      </c>
      <c r="P159" s="44">
        <v>20</v>
      </c>
      <c r="Q159" s="137"/>
      <c r="R159" s="137"/>
      <c r="S159" s="137"/>
      <c r="T159" s="137"/>
      <c r="U159" s="120"/>
      <c r="V159" s="82"/>
    </row>
    <row r="160" spans="1:22" ht="31.9" customHeight="1">
      <c r="A160" s="26" t="s">
        <v>267</v>
      </c>
      <c r="B160" s="22" t="s">
        <v>263</v>
      </c>
      <c r="C160" s="39" t="s">
        <v>223</v>
      </c>
      <c r="D160" s="41">
        <v>158</v>
      </c>
      <c r="E160" s="14"/>
      <c r="F160" s="62">
        <v>91440</v>
      </c>
      <c r="G160" s="1" t="s">
        <v>236</v>
      </c>
      <c r="H160" s="63">
        <v>4992831914402</v>
      </c>
      <c r="I160" s="42">
        <v>3</v>
      </c>
      <c r="J160" s="2">
        <v>2300</v>
      </c>
      <c r="K160" s="28">
        <f t="shared" si="7"/>
        <v>2530</v>
      </c>
      <c r="L160" s="43"/>
      <c r="M160" s="18" t="s">
        <v>307</v>
      </c>
      <c r="N160" s="97"/>
      <c r="O160" s="78"/>
      <c r="P160" s="44">
        <v>20</v>
      </c>
      <c r="Q160" s="137"/>
      <c r="R160" s="137"/>
      <c r="S160" s="137"/>
      <c r="T160" s="137"/>
      <c r="U160" s="120"/>
      <c r="V160" s="82"/>
    </row>
    <row r="161" spans="1:22" ht="31.9" customHeight="1">
      <c r="A161" s="26" t="s">
        <v>267</v>
      </c>
      <c r="B161" s="22" t="s">
        <v>263</v>
      </c>
      <c r="C161" s="39" t="s">
        <v>223</v>
      </c>
      <c r="D161" s="41">
        <v>159</v>
      </c>
      <c r="E161" s="14"/>
      <c r="F161" s="62">
        <v>91652</v>
      </c>
      <c r="G161" s="1" t="s">
        <v>132</v>
      </c>
      <c r="H161" s="63">
        <v>7290015168847</v>
      </c>
      <c r="I161" s="42" t="s">
        <v>11</v>
      </c>
      <c r="J161" s="2">
        <v>1500</v>
      </c>
      <c r="K161" s="28">
        <f t="shared" si="7"/>
        <v>1650</v>
      </c>
      <c r="L161" s="43"/>
      <c r="M161" s="18" t="s">
        <v>307</v>
      </c>
      <c r="N161" s="97"/>
      <c r="O161" s="78"/>
      <c r="P161" s="44">
        <v>20</v>
      </c>
      <c r="Q161" s="137"/>
      <c r="R161" s="137"/>
      <c r="S161" s="137"/>
      <c r="T161" s="137"/>
      <c r="U161" s="120"/>
      <c r="V161" s="82"/>
    </row>
    <row r="162" spans="1:22" ht="31.9" customHeight="1">
      <c r="A162" s="30" t="s">
        <v>267</v>
      </c>
      <c r="B162" s="22" t="s">
        <v>263</v>
      </c>
      <c r="C162" s="39" t="s">
        <v>225</v>
      </c>
      <c r="D162" s="41">
        <v>160</v>
      </c>
      <c r="E162" s="14"/>
      <c r="F162" s="62">
        <v>91771</v>
      </c>
      <c r="G162" s="1" t="s">
        <v>268</v>
      </c>
      <c r="H162" s="63">
        <v>7290015169257</v>
      </c>
      <c r="I162" s="42">
        <v>3</v>
      </c>
      <c r="J162" s="83">
        <v>1500</v>
      </c>
      <c r="K162" s="84">
        <f t="shared" si="7"/>
        <v>1650</v>
      </c>
      <c r="L162" s="43"/>
      <c r="M162" s="18" t="s">
        <v>293</v>
      </c>
      <c r="N162" s="97"/>
      <c r="O162" s="81" t="s">
        <v>327</v>
      </c>
      <c r="P162" s="44">
        <v>21</v>
      </c>
      <c r="Q162" s="137"/>
      <c r="R162" s="137"/>
      <c r="S162" s="137"/>
      <c r="T162" s="137"/>
      <c r="U162" s="120"/>
      <c r="V162" s="82"/>
    </row>
    <row r="163" spans="1:22" ht="31.9" customHeight="1">
      <c r="A163" s="26" t="s">
        <v>267</v>
      </c>
      <c r="B163" s="22" t="s">
        <v>263</v>
      </c>
      <c r="C163" s="39" t="s">
        <v>225</v>
      </c>
      <c r="D163" s="41">
        <v>161</v>
      </c>
      <c r="E163" s="14"/>
      <c r="F163" s="62">
        <v>45828</v>
      </c>
      <c r="G163" s="1" t="s">
        <v>233</v>
      </c>
      <c r="H163" s="63">
        <v>7290015169141</v>
      </c>
      <c r="I163" s="42" t="s">
        <v>11</v>
      </c>
      <c r="J163" s="83">
        <v>3000</v>
      </c>
      <c r="K163" s="84">
        <f t="shared" si="7"/>
        <v>3300</v>
      </c>
      <c r="L163" s="43"/>
      <c r="M163" s="18" t="s">
        <v>294</v>
      </c>
      <c r="N163" s="117" t="s">
        <v>332</v>
      </c>
      <c r="O163" s="81" t="s">
        <v>327</v>
      </c>
      <c r="P163" s="44">
        <v>21</v>
      </c>
      <c r="Q163" s="137"/>
      <c r="R163" s="137"/>
      <c r="S163" s="137"/>
      <c r="T163" s="137"/>
      <c r="U163" s="120"/>
      <c r="V163" s="82"/>
    </row>
    <row r="164" spans="1:22" ht="31.9" customHeight="1">
      <c r="A164" s="26" t="s">
        <v>267</v>
      </c>
      <c r="B164" s="22" t="s">
        <v>263</v>
      </c>
      <c r="C164" s="39" t="s">
        <v>225</v>
      </c>
      <c r="D164" s="41">
        <v>162</v>
      </c>
      <c r="E164" s="14"/>
      <c r="F164" s="62">
        <v>91756</v>
      </c>
      <c r="G164" s="1" t="s">
        <v>214</v>
      </c>
      <c r="H164" s="63">
        <v>7290015169158</v>
      </c>
      <c r="I164" s="42">
        <v>3</v>
      </c>
      <c r="J164" s="2">
        <v>1500</v>
      </c>
      <c r="K164" s="28">
        <f t="shared" si="7"/>
        <v>1650</v>
      </c>
      <c r="L164" s="43"/>
      <c r="M164" s="18" t="s">
        <v>307</v>
      </c>
      <c r="N164" s="97"/>
      <c r="O164" s="78"/>
      <c r="P164" s="44">
        <v>21</v>
      </c>
      <c r="Q164" s="137"/>
      <c r="R164" s="137"/>
      <c r="S164" s="137"/>
      <c r="T164" s="137"/>
      <c r="U164" s="120"/>
      <c r="V164" s="82"/>
    </row>
    <row r="165" spans="1:22" ht="31.9" customHeight="1">
      <c r="A165" s="26" t="s">
        <v>267</v>
      </c>
      <c r="B165" s="22" t="s">
        <v>263</v>
      </c>
      <c r="C165" s="39" t="s">
        <v>225</v>
      </c>
      <c r="D165" s="41">
        <v>163</v>
      </c>
      <c r="E165" s="14"/>
      <c r="F165" s="62">
        <v>91618</v>
      </c>
      <c r="G165" s="1" t="s">
        <v>125</v>
      </c>
      <c r="H165" s="63">
        <v>728987028830</v>
      </c>
      <c r="I165" s="42" t="s">
        <v>11</v>
      </c>
      <c r="J165" s="2">
        <v>1200</v>
      </c>
      <c r="K165" s="28">
        <f t="shared" si="7"/>
        <v>1320</v>
      </c>
      <c r="L165" s="43"/>
      <c r="M165" s="18" t="s">
        <v>307</v>
      </c>
      <c r="N165" s="97"/>
      <c r="O165" s="78"/>
      <c r="P165" s="44">
        <v>22</v>
      </c>
      <c r="Q165" s="137"/>
      <c r="R165" s="137"/>
      <c r="S165" s="137"/>
      <c r="T165" s="137"/>
      <c r="U165" s="120"/>
      <c r="V165" s="82"/>
    </row>
    <row r="166" spans="1:22" ht="31.9" customHeight="1">
      <c r="A166" s="26" t="s">
        <v>267</v>
      </c>
      <c r="B166" s="22" t="s">
        <v>263</v>
      </c>
      <c r="C166" s="39" t="s">
        <v>225</v>
      </c>
      <c r="D166" s="41">
        <v>164</v>
      </c>
      <c r="E166" s="14"/>
      <c r="F166" s="62">
        <v>91076</v>
      </c>
      <c r="G166" s="1" t="s">
        <v>54</v>
      </c>
      <c r="H166" s="63">
        <v>4992831910763</v>
      </c>
      <c r="I166" s="42" t="s">
        <v>11</v>
      </c>
      <c r="J166" s="2">
        <v>3800</v>
      </c>
      <c r="K166" s="28">
        <f t="shared" si="7"/>
        <v>4180</v>
      </c>
      <c r="L166" s="43"/>
      <c r="M166" s="18" t="s">
        <v>294</v>
      </c>
      <c r="N166" s="117" t="s">
        <v>332</v>
      </c>
      <c r="O166" s="78"/>
      <c r="P166" s="44">
        <v>22</v>
      </c>
      <c r="Q166" s="137"/>
      <c r="R166" s="137"/>
      <c r="S166" s="137"/>
      <c r="T166" s="137"/>
      <c r="U166" s="120"/>
      <c r="V166" s="82"/>
    </row>
    <row r="167" spans="1:22" ht="31.9" customHeight="1">
      <c r="A167" s="26" t="s">
        <v>267</v>
      </c>
      <c r="B167" s="22" t="s">
        <v>263</v>
      </c>
      <c r="C167" s="39" t="s">
        <v>225</v>
      </c>
      <c r="D167" s="41">
        <v>165</v>
      </c>
      <c r="E167" s="14"/>
      <c r="F167" s="62">
        <v>30014</v>
      </c>
      <c r="G167" s="104" t="s">
        <v>166</v>
      </c>
      <c r="H167" s="105">
        <v>4992831300144</v>
      </c>
      <c r="I167" s="106">
        <v>3</v>
      </c>
      <c r="J167" s="107">
        <v>900</v>
      </c>
      <c r="K167" s="108">
        <f t="shared" si="7"/>
        <v>990</v>
      </c>
      <c r="L167" s="106"/>
      <c r="M167" s="109" t="s">
        <v>295</v>
      </c>
      <c r="N167" s="110"/>
      <c r="O167" s="111" t="s">
        <v>329</v>
      </c>
      <c r="P167" s="44">
        <v>22</v>
      </c>
      <c r="Q167" s="137"/>
      <c r="R167" s="137"/>
      <c r="S167" s="137"/>
      <c r="T167" s="137"/>
      <c r="U167" s="120"/>
      <c r="V167" s="82"/>
    </row>
    <row r="168" spans="1:22" ht="31.9" customHeight="1">
      <c r="A168" s="26" t="s">
        <v>267</v>
      </c>
      <c r="B168" s="22" t="s">
        <v>263</v>
      </c>
      <c r="C168" s="39" t="s">
        <v>225</v>
      </c>
      <c r="D168" s="41">
        <v>166</v>
      </c>
      <c r="E168" s="14"/>
      <c r="F168" s="62">
        <v>91211</v>
      </c>
      <c r="G168" s="85" t="s">
        <v>56</v>
      </c>
      <c r="H168" s="86">
        <v>4992831912118</v>
      </c>
      <c r="I168" s="87" t="s">
        <v>11</v>
      </c>
      <c r="J168" s="88">
        <v>660</v>
      </c>
      <c r="K168" s="89">
        <f t="shared" si="7"/>
        <v>726</v>
      </c>
      <c r="L168" s="43"/>
      <c r="M168" s="103" t="s">
        <v>293</v>
      </c>
      <c r="N168" s="94"/>
      <c r="O168" s="92"/>
      <c r="P168" s="44">
        <v>23</v>
      </c>
      <c r="Q168" s="137"/>
      <c r="R168" s="137"/>
      <c r="S168" s="137"/>
      <c r="T168" s="137"/>
      <c r="U168" s="120"/>
      <c r="V168" s="82"/>
    </row>
    <row r="169" spans="1:22" ht="31.9" customHeight="1">
      <c r="A169" s="26" t="s">
        <v>267</v>
      </c>
      <c r="B169" s="22" t="s">
        <v>263</v>
      </c>
      <c r="C169" s="39" t="s">
        <v>225</v>
      </c>
      <c r="D169" s="41">
        <v>167</v>
      </c>
      <c r="E169" s="14"/>
      <c r="F169" s="62">
        <v>91212</v>
      </c>
      <c r="G169" s="85" t="s">
        <v>57</v>
      </c>
      <c r="H169" s="86">
        <v>4992831912125</v>
      </c>
      <c r="I169" s="87" t="s">
        <v>11</v>
      </c>
      <c r="J169" s="88">
        <v>660</v>
      </c>
      <c r="K169" s="89">
        <f t="shared" si="7"/>
        <v>726</v>
      </c>
      <c r="L169" s="43"/>
      <c r="M169" s="103" t="s">
        <v>307</v>
      </c>
      <c r="N169" s="94"/>
      <c r="O169" s="92"/>
      <c r="P169" s="44">
        <v>23</v>
      </c>
      <c r="Q169" s="137"/>
      <c r="R169" s="137"/>
      <c r="S169" s="137"/>
      <c r="T169" s="137"/>
      <c r="U169" s="120"/>
      <c r="V169" s="82"/>
    </row>
    <row r="170" spans="1:22" ht="31.9" customHeight="1">
      <c r="A170" s="26" t="s">
        <v>267</v>
      </c>
      <c r="B170" s="22" t="s">
        <v>263</v>
      </c>
      <c r="C170" s="39" t="s">
        <v>225</v>
      </c>
      <c r="D170" s="41">
        <v>168</v>
      </c>
      <c r="E170" s="14"/>
      <c r="F170" s="62">
        <v>91213</v>
      </c>
      <c r="G170" s="104" t="s">
        <v>58</v>
      </c>
      <c r="H170" s="105">
        <v>4992831912132</v>
      </c>
      <c r="I170" s="106" t="s">
        <v>11</v>
      </c>
      <c r="J170" s="107">
        <v>660</v>
      </c>
      <c r="K170" s="108">
        <f t="shared" si="7"/>
        <v>726</v>
      </c>
      <c r="L170" s="106"/>
      <c r="M170" s="109" t="s">
        <v>295</v>
      </c>
      <c r="N170" s="110"/>
      <c r="O170" s="111" t="s">
        <v>329</v>
      </c>
      <c r="P170" s="44">
        <v>23</v>
      </c>
      <c r="Q170" s="137"/>
      <c r="R170" s="137"/>
      <c r="S170" s="137"/>
      <c r="T170" s="137"/>
      <c r="U170" s="120"/>
      <c r="V170" s="82"/>
    </row>
    <row r="171" spans="1:22" ht="31.9" customHeight="1">
      <c r="A171" s="26" t="s">
        <v>267</v>
      </c>
      <c r="B171" s="22" t="s">
        <v>263</v>
      </c>
      <c r="C171" s="39" t="s">
        <v>225</v>
      </c>
      <c r="D171" s="41">
        <v>169</v>
      </c>
      <c r="E171" s="14"/>
      <c r="F171" s="62">
        <v>91214</v>
      </c>
      <c r="G171" s="85" t="s">
        <v>59</v>
      </c>
      <c r="H171" s="86">
        <v>4992831912149</v>
      </c>
      <c r="I171" s="87" t="s">
        <v>11</v>
      </c>
      <c r="J171" s="88">
        <v>660</v>
      </c>
      <c r="K171" s="89">
        <f t="shared" si="7"/>
        <v>726</v>
      </c>
      <c r="L171" s="43"/>
      <c r="M171" s="103" t="s">
        <v>293</v>
      </c>
      <c r="N171" s="94"/>
      <c r="O171" s="92"/>
      <c r="P171" s="44">
        <v>23</v>
      </c>
      <c r="Q171" s="137"/>
      <c r="R171" s="137"/>
      <c r="S171" s="137"/>
      <c r="T171" s="137"/>
      <c r="U171" s="120"/>
      <c r="V171" s="82"/>
    </row>
    <row r="172" spans="1:22" ht="31.9" customHeight="1">
      <c r="A172" s="26" t="s">
        <v>267</v>
      </c>
      <c r="B172" s="22" t="s">
        <v>263</v>
      </c>
      <c r="C172" s="39" t="s">
        <v>225</v>
      </c>
      <c r="D172" s="41">
        <v>170</v>
      </c>
      <c r="E172" s="14"/>
      <c r="F172" s="62">
        <v>91208</v>
      </c>
      <c r="G172" s="85" t="s">
        <v>55</v>
      </c>
      <c r="H172" s="86">
        <v>4992831912088</v>
      </c>
      <c r="I172" s="87" t="s">
        <v>12</v>
      </c>
      <c r="J172" s="88">
        <v>0</v>
      </c>
      <c r="K172" s="89">
        <f t="shared" si="7"/>
        <v>0</v>
      </c>
      <c r="L172" s="43"/>
      <c r="M172" s="103" t="s">
        <v>293</v>
      </c>
      <c r="N172" s="94"/>
      <c r="O172" s="92"/>
      <c r="P172" s="44">
        <v>23</v>
      </c>
      <c r="Q172" s="137"/>
      <c r="R172" s="137"/>
      <c r="S172" s="137"/>
      <c r="T172" s="137"/>
      <c r="U172" s="120"/>
      <c r="V172" s="82"/>
    </row>
    <row r="173" spans="1:22" ht="31.9" customHeight="1">
      <c r="A173" s="26" t="s">
        <v>267</v>
      </c>
      <c r="B173" s="22" t="s">
        <v>263</v>
      </c>
      <c r="C173" s="39" t="s">
        <v>225</v>
      </c>
      <c r="D173" s="41">
        <v>171</v>
      </c>
      <c r="E173" s="14"/>
      <c r="F173" s="62">
        <v>91339</v>
      </c>
      <c r="G173" s="85" t="s">
        <v>68</v>
      </c>
      <c r="H173" s="86">
        <v>4992831913399</v>
      </c>
      <c r="I173" s="87" t="s">
        <v>11</v>
      </c>
      <c r="J173" s="88">
        <v>660</v>
      </c>
      <c r="K173" s="89">
        <f t="shared" si="7"/>
        <v>726</v>
      </c>
      <c r="L173" s="43"/>
      <c r="M173" s="103" t="s">
        <v>307</v>
      </c>
      <c r="N173" s="94"/>
      <c r="O173" s="92"/>
      <c r="P173" s="44">
        <v>23</v>
      </c>
      <c r="Q173" s="137"/>
      <c r="R173" s="137"/>
      <c r="S173" s="137"/>
      <c r="T173" s="137"/>
      <c r="U173" s="120"/>
      <c r="V173" s="82"/>
    </row>
    <row r="174" spans="1:22" ht="31.9" customHeight="1">
      <c r="A174" s="26" t="s">
        <v>267</v>
      </c>
      <c r="B174" s="22" t="s">
        <v>263</v>
      </c>
      <c r="C174" s="39" t="s">
        <v>225</v>
      </c>
      <c r="D174" s="41">
        <v>172</v>
      </c>
      <c r="E174" s="14"/>
      <c r="F174" s="62">
        <v>91340</v>
      </c>
      <c r="G174" s="85" t="s">
        <v>69</v>
      </c>
      <c r="H174" s="86">
        <v>4992831913405</v>
      </c>
      <c r="I174" s="87" t="s">
        <v>12</v>
      </c>
      <c r="J174" s="88">
        <v>0</v>
      </c>
      <c r="K174" s="89">
        <f t="shared" si="7"/>
        <v>0</v>
      </c>
      <c r="L174" s="43"/>
      <c r="M174" s="103" t="s">
        <v>293</v>
      </c>
      <c r="N174" s="94"/>
      <c r="O174" s="92"/>
      <c r="P174" s="44">
        <v>23</v>
      </c>
      <c r="Q174" s="137"/>
      <c r="R174" s="137"/>
      <c r="S174" s="137"/>
      <c r="T174" s="137"/>
      <c r="U174" s="120"/>
      <c r="V174" s="82"/>
    </row>
    <row r="175" spans="1:22" ht="31.9" customHeight="1">
      <c r="A175" s="26" t="s">
        <v>267</v>
      </c>
      <c r="B175" s="22" t="s">
        <v>263</v>
      </c>
      <c r="C175" s="39" t="s">
        <v>225</v>
      </c>
      <c r="D175" s="41">
        <v>173</v>
      </c>
      <c r="E175" s="14"/>
      <c r="F175" s="62">
        <v>91303</v>
      </c>
      <c r="G175" s="85" t="s">
        <v>63</v>
      </c>
      <c r="H175" s="86">
        <v>4992831913030</v>
      </c>
      <c r="I175" s="87" t="s">
        <v>12</v>
      </c>
      <c r="J175" s="88">
        <v>0</v>
      </c>
      <c r="K175" s="89">
        <f t="shared" si="7"/>
        <v>0</v>
      </c>
      <c r="L175" s="43"/>
      <c r="M175" s="103" t="s">
        <v>294</v>
      </c>
      <c r="N175" s="94"/>
      <c r="O175" s="92"/>
      <c r="P175" s="44">
        <v>23</v>
      </c>
      <c r="Q175" s="137"/>
      <c r="R175" s="137"/>
      <c r="S175" s="137"/>
      <c r="T175" s="137"/>
      <c r="U175" s="120"/>
      <c r="V175" s="82"/>
    </row>
    <row r="176" spans="1:22" ht="31.9" customHeight="1">
      <c r="A176" s="26" t="s">
        <v>267</v>
      </c>
      <c r="B176" s="22" t="s">
        <v>263</v>
      </c>
      <c r="C176" s="39" t="s">
        <v>225</v>
      </c>
      <c r="D176" s="41">
        <v>174</v>
      </c>
      <c r="E176" s="14"/>
      <c r="F176" s="62">
        <v>91388</v>
      </c>
      <c r="G176" s="85" t="s">
        <v>77</v>
      </c>
      <c r="H176" s="86">
        <v>4992831913887</v>
      </c>
      <c r="I176" s="87" t="s">
        <v>11</v>
      </c>
      <c r="J176" s="88">
        <v>660</v>
      </c>
      <c r="K176" s="89">
        <f t="shared" si="7"/>
        <v>726</v>
      </c>
      <c r="L176" s="43"/>
      <c r="M176" s="103" t="s">
        <v>307</v>
      </c>
      <c r="N176" s="94"/>
      <c r="O176" s="92"/>
      <c r="P176" s="44">
        <v>23</v>
      </c>
      <c r="Q176" s="137"/>
      <c r="R176" s="137"/>
      <c r="S176" s="137"/>
      <c r="T176" s="137"/>
      <c r="U176" s="120"/>
      <c r="V176" s="82"/>
    </row>
    <row r="177" spans="1:22" ht="31.9" customHeight="1">
      <c r="A177" s="26" t="s">
        <v>267</v>
      </c>
      <c r="B177" s="22" t="s">
        <v>263</v>
      </c>
      <c r="C177" s="39" t="s">
        <v>225</v>
      </c>
      <c r="D177" s="41">
        <v>175</v>
      </c>
      <c r="E177" s="14"/>
      <c r="F177" s="62">
        <v>91390</v>
      </c>
      <c r="G177" s="85" t="s">
        <v>78</v>
      </c>
      <c r="H177" s="86">
        <v>4992831913900</v>
      </c>
      <c r="I177" s="87" t="s">
        <v>11</v>
      </c>
      <c r="J177" s="88">
        <v>660</v>
      </c>
      <c r="K177" s="89">
        <f t="shared" si="7"/>
        <v>726</v>
      </c>
      <c r="L177" s="43"/>
      <c r="M177" s="103" t="s">
        <v>307</v>
      </c>
      <c r="N177" s="94"/>
      <c r="O177" s="92"/>
      <c r="P177" s="44">
        <v>23</v>
      </c>
      <c r="Q177" s="137"/>
      <c r="R177" s="137"/>
      <c r="S177" s="137"/>
      <c r="T177" s="137"/>
      <c r="U177" s="120"/>
      <c r="V177" s="82"/>
    </row>
    <row r="178" spans="1:22" ht="31.9" customHeight="1">
      <c r="A178" s="26" t="s">
        <v>267</v>
      </c>
      <c r="B178" s="22" t="s">
        <v>263</v>
      </c>
      <c r="C178" s="39" t="s">
        <v>225</v>
      </c>
      <c r="D178" s="41">
        <v>176</v>
      </c>
      <c r="E178" s="14"/>
      <c r="F178" s="62">
        <v>91386</v>
      </c>
      <c r="G178" s="85" t="s">
        <v>76</v>
      </c>
      <c r="H178" s="86">
        <v>4992831913863</v>
      </c>
      <c r="I178" s="87" t="s">
        <v>11</v>
      </c>
      <c r="J178" s="88">
        <v>660</v>
      </c>
      <c r="K178" s="89">
        <f t="shared" si="7"/>
        <v>726</v>
      </c>
      <c r="L178" s="43"/>
      <c r="M178" s="103" t="s">
        <v>294</v>
      </c>
      <c r="N178" s="94"/>
      <c r="O178" s="92"/>
      <c r="P178" s="44">
        <v>23</v>
      </c>
      <c r="Q178" s="137"/>
      <c r="R178" s="137"/>
      <c r="S178" s="137"/>
      <c r="T178" s="137"/>
      <c r="U178" s="120"/>
      <c r="V178" s="82"/>
    </row>
    <row r="179" spans="1:22" ht="31.9" customHeight="1">
      <c r="A179" s="26" t="s">
        <v>267</v>
      </c>
      <c r="B179" s="22" t="s">
        <v>263</v>
      </c>
      <c r="C179" s="39" t="s">
        <v>225</v>
      </c>
      <c r="D179" s="41">
        <v>177</v>
      </c>
      <c r="E179" s="14"/>
      <c r="F179" s="62">
        <v>91384</v>
      </c>
      <c r="G179" s="85" t="s">
        <v>75</v>
      </c>
      <c r="H179" s="86">
        <v>4992831913849</v>
      </c>
      <c r="I179" s="87" t="s">
        <v>12</v>
      </c>
      <c r="J179" s="88">
        <v>0</v>
      </c>
      <c r="K179" s="89">
        <f t="shared" ref="K179:K210" si="8">ROUNDDOWN(J179*1.1,0)</f>
        <v>0</v>
      </c>
      <c r="L179" s="43"/>
      <c r="M179" s="103" t="s">
        <v>293</v>
      </c>
      <c r="N179" s="94"/>
      <c r="O179" s="92"/>
      <c r="P179" s="44">
        <v>23</v>
      </c>
      <c r="Q179" s="137"/>
      <c r="R179" s="137"/>
      <c r="S179" s="137"/>
      <c r="T179" s="137"/>
      <c r="U179" s="120"/>
      <c r="V179" s="82"/>
    </row>
    <row r="180" spans="1:22" ht="31.9" customHeight="1">
      <c r="A180" s="26" t="s">
        <v>267</v>
      </c>
      <c r="B180" s="22" t="s">
        <v>263</v>
      </c>
      <c r="C180" s="39" t="s">
        <v>225</v>
      </c>
      <c r="D180" s="41">
        <v>178</v>
      </c>
      <c r="E180" s="14"/>
      <c r="F180" s="62">
        <v>91258</v>
      </c>
      <c r="G180" s="85" t="s">
        <v>130</v>
      </c>
      <c r="H180" s="86">
        <v>4992831912583</v>
      </c>
      <c r="I180" s="87" t="s">
        <v>11</v>
      </c>
      <c r="J180" s="88">
        <v>660</v>
      </c>
      <c r="K180" s="89">
        <f t="shared" si="8"/>
        <v>726</v>
      </c>
      <c r="L180" s="43"/>
      <c r="M180" s="103" t="s">
        <v>293</v>
      </c>
      <c r="N180" s="94"/>
      <c r="O180" s="92"/>
      <c r="P180" s="44">
        <v>23</v>
      </c>
      <c r="Q180" s="137"/>
      <c r="R180" s="137"/>
      <c r="S180" s="137"/>
      <c r="T180" s="137"/>
      <c r="U180" s="120"/>
      <c r="V180" s="82"/>
    </row>
    <row r="181" spans="1:22" ht="31.9" customHeight="1">
      <c r="A181" s="26" t="s">
        <v>267</v>
      </c>
      <c r="B181" s="22" t="s">
        <v>263</v>
      </c>
      <c r="C181" s="39" t="s">
        <v>225</v>
      </c>
      <c r="D181" s="41">
        <v>179</v>
      </c>
      <c r="E181" s="14"/>
      <c r="F181" s="62">
        <v>91255</v>
      </c>
      <c r="G181" s="85" t="s">
        <v>62</v>
      </c>
      <c r="H181" s="86">
        <v>4992831912552</v>
      </c>
      <c r="I181" s="87" t="s">
        <v>11</v>
      </c>
      <c r="J181" s="88">
        <v>660</v>
      </c>
      <c r="K181" s="89">
        <f t="shared" si="8"/>
        <v>726</v>
      </c>
      <c r="L181" s="43"/>
      <c r="M181" s="103" t="s">
        <v>293</v>
      </c>
      <c r="N181" s="94"/>
      <c r="O181" s="92"/>
      <c r="P181" s="44">
        <v>23</v>
      </c>
      <c r="Q181" s="137"/>
      <c r="R181" s="137"/>
      <c r="S181" s="137"/>
      <c r="T181" s="137"/>
      <c r="U181" s="120"/>
      <c r="V181" s="82"/>
    </row>
    <row r="182" spans="1:22" ht="31.9" customHeight="1">
      <c r="A182" s="26" t="s">
        <v>267</v>
      </c>
      <c r="B182" s="22" t="s">
        <v>263</v>
      </c>
      <c r="C182" s="39" t="s">
        <v>225</v>
      </c>
      <c r="D182" s="41">
        <v>180</v>
      </c>
      <c r="E182" s="14"/>
      <c r="F182" s="62">
        <v>91501</v>
      </c>
      <c r="G182" s="85" t="s">
        <v>87</v>
      </c>
      <c r="H182" s="86">
        <v>4992831915010</v>
      </c>
      <c r="I182" s="87" t="s">
        <v>11</v>
      </c>
      <c r="J182" s="88">
        <v>660</v>
      </c>
      <c r="K182" s="89">
        <f t="shared" si="8"/>
        <v>726</v>
      </c>
      <c r="L182" s="43"/>
      <c r="M182" s="103" t="s">
        <v>307</v>
      </c>
      <c r="N182" s="94"/>
      <c r="O182" s="92"/>
      <c r="P182" s="44">
        <v>23</v>
      </c>
      <c r="Q182" s="137"/>
      <c r="R182" s="137"/>
      <c r="S182" s="137"/>
      <c r="T182" s="137"/>
      <c r="U182" s="120"/>
      <c r="V182" s="82"/>
    </row>
    <row r="183" spans="1:22" ht="31.9" customHeight="1">
      <c r="A183" s="26" t="s">
        <v>267</v>
      </c>
      <c r="B183" s="22" t="s">
        <v>263</v>
      </c>
      <c r="C183" s="39" t="s">
        <v>225</v>
      </c>
      <c r="D183" s="41">
        <v>181</v>
      </c>
      <c r="E183" s="14"/>
      <c r="F183" s="62">
        <v>91502</v>
      </c>
      <c r="G183" s="85" t="s">
        <v>88</v>
      </c>
      <c r="H183" s="86">
        <v>4992831915027</v>
      </c>
      <c r="I183" s="87" t="s">
        <v>11</v>
      </c>
      <c r="J183" s="88">
        <v>660</v>
      </c>
      <c r="K183" s="89">
        <f t="shared" si="8"/>
        <v>726</v>
      </c>
      <c r="L183" s="43"/>
      <c r="M183" s="103" t="s">
        <v>307</v>
      </c>
      <c r="N183" s="94"/>
      <c r="O183" s="92"/>
      <c r="P183" s="44">
        <v>23</v>
      </c>
      <c r="Q183" s="137"/>
      <c r="R183" s="137"/>
      <c r="S183" s="137"/>
      <c r="T183" s="137"/>
      <c r="U183" s="120"/>
      <c r="V183" s="82"/>
    </row>
    <row r="184" spans="1:22" ht="31.9" customHeight="1">
      <c r="A184" s="26" t="s">
        <v>267</v>
      </c>
      <c r="B184" s="22" t="s">
        <v>263</v>
      </c>
      <c r="C184" s="39" t="s">
        <v>225</v>
      </c>
      <c r="D184" s="41">
        <v>182</v>
      </c>
      <c r="E184" s="14"/>
      <c r="F184" s="62">
        <v>91503</v>
      </c>
      <c r="G184" s="85" t="s">
        <v>89</v>
      </c>
      <c r="H184" s="86">
        <v>4992831915034</v>
      </c>
      <c r="I184" s="87" t="s">
        <v>11</v>
      </c>
      <c r="J184" s="88">
        <v>660</v>
      </c>
      <c r="K184" s="89">
        <f t="shared" si="8"/>
        <v>726</v>
      </c>
      <c r="L184" s="43"/>
      <c r="M184" s="103" t="s">
        <v>307</v>
      </c>
      <c r="N184" s="94"/>
      <c r="O184" s="92"/>
      <c r="P184" s="44">
        <v>23</v>
      </c>
      <c r="Q184" s="137"/>
      <c r="R184" s="137"/>
      <c r="S184" s="137"/>
      <c r="T184" s="137"/>
      <c r="U184" s="120"/>
      <c r="V184" s="82"/>
    </row>
    <row r="185" spans="1:22" ht="31.9" customHeight="1">
      <c r="A185" s="26" t="s">
        <v>267</v>
      </c>
      <c r="B185" s="22" t="s">
        <v>263</v>
      </c>
      <c r="C185" s="39" t="s">
        <v>225</v>
      </c>
      <c r="D185" s="41">
        <v>183</v>
      </c>
      <c r="E185" s="14"/>
      <c r="F185" s="62">
        <v>91504</v>
      </c>
      <c r="G185" s="85" t="s">
        <v>90</v>
      </c>
      <c r="H185" s="86">
        <v>4992831915041</v>
      </c>
      <c r="I185" s="87" t="s">
        <v>11</v>
      </c>
      <c r="J185" s="88">
        <v>660</v>
      </c>
      <c r="K185" s="89">
        <f t="shared" si="8"/>
        <v>726</v>
      </c>
      <c r="L185" s="43"/>
      <c r="M185" s="103" t="s">
        <v>307</v>
      </c>
      <c r="N185" s="94"/>
      <c r="O185" s="92"/>
      <c r="P185" s="44">
        <v>23</v>
      </c>
      <c r="Q185" s="137"/>
      <c r="R185" s="137"/>
      <c r="S185" s="137"/>
      <c r="T185" s="137"/>
      <c r="U185" s="120"/>
      <c r="V185" s="82"/>
    </row>
    <row r="186" spans="1:22" ht="31.9" customHeight="1">
      <c r="A186" s="26" t="s">
        <v>267</v>
      </c>
      <c r="B186" s="22" t="s">
        <v>263</v>
      </c>
      <c r="C186" s="39" t="s">
        <v>225</v>
      </c>
      <c r="D186" s="41">
        <v>184</v>
      </c>
      <c r="E186" s="14"/>
      <c r="F186" s="62">
        <v>91500</v>
      </c>
      <c r="G186" s="85" t="s">
        <v>86</v>
      </c>
      <c r="H186" s="86">
        <v>4992831915003</v>
      </c>
      <c r="I186" s="87" t="s">
        <v>12</v>
      </c>
      <c r="J186" s="88">
        <v>0</v>
      </c>
      <c r="K186" s="89">
        <f t="shared" si="8"/>
        <v>0</v>
      </c>
      <c r="L186" s="43"/>
      <c r="M186" s="103" t="s">
        <v>293</v>
      </c>
      <c r="N186" s="94"/>
      <c r="O186" s="92"/>
      <c r="P186" s="44">
        <v>23</v>
      </c>
      <c r="Q186" s="137"/>
      <c r="R186" s="137"/>
      <c r="S186" s="137"/>
      <c r="T186" s="137"/>
      <c r="U186" s="120"/>
      <c r="V186" s="82"/>
    </row>
    <row r="187" spans="1:22" ht="31.9" customHeight="1">
      <c r="A187" s="26" t="s">
        <v>267</v>
      </c>
      <c r="B187" s="22" t="s">
        <v>263</v>
      </c>
      <c r="C187" s="39" t="s">
        <v>224</v>
      </c>
      <c r="D187" s="41">
        <v>185</v>
      </c>
      <c r="E187" s="14"/>
      <c r="F187" s="62">
        <v>91356</v>
      </c>
      <c r="G187" s="85" t="s">
        <v>72</v>
      </c>
      <c r="H187" s="86">
        <v>4992831913566</v>
      </c>
      <c r="I187" s="87" t="s">
        <v>11</v>
      </c>
      <c r="J187" s="88">
        <v>1600</v>
      </c>
      <c r="K187" s="89">
        <f t="shared" si="8"/>
        <v>1760</v>
      </c>
      <c r="L187" s="43"/>
      <c r="M187" s="103" t="s">
        <v>294</v>
      </c>
      <c r="N187" s="94"/>
      <c r="O187" s="92"/>
      <c r="P187" s="44">
        <v>24</v>
      </c>
      <c r="Q187" s="137"/>
      <c r="R187" s="137"/>
      <c r="S187" s="137"/>
      <c r="T187" s="137"/>
      <c r="U187" s="120"/>
      <c r="V187" s="82"/>
    </row>
    <row r="188" spans="1:22" ht="31.9" customHeight="1">
      <c r="A188" s="26" t="s">
        <v>267</v>
      </c>
      <c r="B188" s="22" t="s">
        <v>263</v>
      </c>
      <c r="C188" s="39" t="s">
        <v>224</v>
      </c>
      <c r="D188" s="41">
        <v>186</v>
      </c>
      <c r="E188" s="14"/>
      <c r="F188" s="62">
        <v>91357</v>
      </c>
      <c r="G188" s="104" t="s">
        <v>73</v>
      </c>
      <c r="H188" s="105">
        <v>4992831913573</v>
      </c>
      <c r="I188" s="106" t="s">
        <v>11</v>
      </c>
      <c r="J188" s="107">
        <v>1600</v>
      </c>
      <c r="K188" s="108">
        <f t="shared" si="8"/>
        <v>1760</v>
      </c>
      <c r="L188" s="106"/>
      <c r="M188" s="109" t="s">
        <v>295</v>
      </c>
      <c r="N188" s="110"/>
      <c r="O188" s="111" t="s">
        <v>329</v>
      </c>
      <c r="P188" s="44">
        <v>24</v>
      </c>
      <c r="Q188" s="137"/>
      <c r="R188" s="137"/>
      <c r="S188" s="137"/>
      <c r="T188" s="137"/>
      <c r="U188" s="120"/>
      <c r="V188" s="82"/>
    </row>
    <row r="189" spans="1:22" ht="31.9" customHeight="1">
      <c r="A189" s="26" t="s">
        <v>267</v>
      </c>
      <c r="B189" s="22" t="s">
        <v>263</v>
      </c>
      <c r="C189" s="39" t="s">
        <v>224</v>
      </c>
      <c r="D189" s="41">
        <v>187</v>
      </c>
      <c r="E189" s="14"/>
      <c r="F189" s="62">
        <v>91358</v>
      </c>
      <c r="G189" s="104" t="s">
        <v>74</v>
      </c>
      <c r="H189" s="105">
        <v>4992831913580</v>
      </c>
      <c r="I189" s="106" t="s">
        <v>11</v>
      </c>
      <c r="J189" s="107">
        <v>1600</v>
      </c>
      <c r="K189" s="108">
        <f t="shared" si="8"/>
        <v>1760</v>
      </c>
      <c r="L189" s="106"/>
      <c r="M189" s="109" t="s">
        <v>295</v>
      </c>
      <c r="N189" s="110"/>
      <c r="O189" s="111" t="s">
        <v>329</v>
      </c>
      <c r="P189" s="44">
        <v>24</v>
      </c>
      <c r="Q189" s="137"/>
      <c r="R189" s="137"/>
      <c r="S189" s="137"/>
      <c r="T189" s="137"/>
      <c r="U189" s="120"/>
      <c r="V189" s="82"/>
    </row>
    <row r="190" spans="1:22" ht="31.9" customHeight="1">
      <c r="A190" s="26" t="s">
        <v>267</v>
      </c>
      <c r="B190" s="22" t="s">
        <v>263</v>
      </c>
      <c r="C190" s="39" t="s">
        <v>224</v>
      </c>
      <c r="D190" s="41">
        <v>188</v>
      </c>
      <c r="E190" s="14"/>
      <c r="F190" s="62">
        <v>91499</v>
      </c>
      <c r="G190" s="85" t="s">
        <v>36</v>
      </c>
      <c r="H190" s="86">
        <v>4992831914990</v>
      </c>
      <c r="I190" s="87" t="s">
        <v>11</v>
      </c>
      <c r="J190" s="88">
        <v>1400</v>
      </c>
      <c r="K190" s="89">
        <f t="shared" si="8"/>
        <v>1540</v>
      </c>
      <c r="L190" s="43"/>
      <c r="M190" s="103" t="s">
        <v>293</v>
      </c>
      <c r="N190" s="94"/>
      <c r="O190" s="92"/>
      <c r="P190" s="44">
        <v>24</v>
      </c>
      <c r="Q190" s="137"/>
      <c r="R190" s="137"/>
      <c r="S190" s="137"/>
      <c r="T190" s="137"/>
      <c r="U190" s="120"/>
      <c r="V190" s="82"/>
    </row>
    <row r="191" spans="1:22" ht="31.9" customHeight="1">
      <c r="A191" s="26" t="s">
        <v>267</v>
      </c>
      <c r="B191" s="22" t="s">
        <v>263</v>
      </c>
      <c r="C191" s="39" t="s">
        <v>224</v>
      </c>
      <c r="D191" s="41">
        <v>189</v>
      </c>
      <c r="E191" s="14"/>
      <c r="F191" s="62">
        <v>91316</v>
      </c>
      <c r="G191" s="1" t="s">
        <v>66</v>
      </c>
      <c r="H191" s="63">
        <v>4992831913160</v>
      </c>
      <c r="I191" s="42" t="s">
        <v>11</v>
      </c>
      <c r="J191" s="2">
        <v>2000</v>
      </c>
      <c r="K191" s="28">
        <f t="shared" si="8"/>
        <v>2200</v>
      </c>
      <c r="L191" s="43"/>
      <c r="M191" s="18" t="s">
        <v>307</v>
      </c>
      <c r="N191" s="117"/>
      <c r="O191" s="78"/>
      <c r="P191" s="44">
        <v>24</v>
      </c>
      <c r="Q191" s="137"/>
      <c r="R191" s="137"/>
      <c r="S191" s="137"/>
      <c r="T191" s="137"/>
      <c r="U191" s="120"/>
      <c r="V191" s="82"/>
    </row>
    <row r="192" spans="1:22" ht="31.9" customHeight="1">
      <c r="A192" s="26" t="s">
        <v>267</v>
      </c>
      <c r="B192" s="22" t="s">
        <v>263</v>
      </c>
      <c r="C192" s="39" t="s">
        <v>224</v>
      </c>
      <c r="D192" s="41">
        <v>190</v>
      </c>
      <c r="E192" s="14"/>
      <c r="F192" s="62">
        <v>91317</v>
      </c>
      <c r="G192" s="1" t="s">
        <v>67</v>
      </c>
      <c r="H192" s="63">
        <v>4992831913177</v>
      </c>
      <c r="I192" s="42" t="s">
        <v>11</v>
      </c>
      <c r="J192" s="2">
        <v>2000</v>
      </c>
      <c r="K192" s="28">
        <f t="shared" si="8"/>
        <v>2200</v>
      </c>
      <c r="L192" s="43"/>
      <c r="M192" s="18" t="s">
        <v>307</v>
      </c>
      <c r="N192" s="117"/>
      <c r="O192" s="78"/>
      <c r="P192" s="44">
        <v>24</v>
      </c>
      <c r="Q192" s="137"/>
      <c r="R192" s="137"/>
      <c r="S192" s="137"/>
      <c r="T192" s="137"/>
      <c r="U192" s="120"/>
      <c r="V192" s="82"/>
    </row>
    <row r="193" spans="1:22" ht="31.9" customHeight="1">
      <c r="A193" s="26" t="s">
        <v>267</v>
      </c>
      <c r="B193" s="22" t="s">
        <v>263</v>
      </c>
      <c r="C193" s="39" t="s">
        <v>224</v>
      </c>
      <c r="D193" s="41">
        <v>191</v>
      </c>
      <c r="E193" s="14"/>
      <c r="F193" s="62">
        <v>40785</v>
      </c>
      <c r="G193" s="1" t="s">
        <v>246</v>
      </c>
      <c r="H193" s="63">
        <v>728987035944</v>
      </c>
      <c r="I193" s="42">
        <v>6</v>
      </c>
      <c r="J193" s="2">
        <v>600</v>
      </c>
      <c r="K193" s="28">
        <f t="shared" si="8"/>
        <v>660</v>
      </c>
      <c r="L193" s="43"/>
      <c r="M193" s="64" t="s">
        <v>295</v>
      </c>
      <c r="N193" s="117" t="s">
        <v>338</v>
      </c>
      <c r="O193" s="78"/>
      <c r="P193" s="44">
        <v>25</v>
      </c>
      <c r="Q193" s="137"/>
      <c r="R193" s="137"/>
      <c r="S193" s="137"/>
      <c r="T193" s="137"/>
      <c r="U193" s="120"/>
      <c r="V193" s="82"/>
    </row>
    <row r="194" spans="1:22" ht="31.9" customHeight="1">
      <c r="A194" s="26" t="s">
        <v>267</v>
      </c>
      <c r="B194" s="22" t="s">
        <v>263</v>
      </c>
      <c r="C194" s="39" t="s">
        <v>224</v>
      </c>
      <c r="D194" s="41">
        <v>192</v>
      </c>
      <c r="E194" s="14"/>
      <c r="F194" s="62">
        <v>40784</v>
      </c>
      <c r="G194" s="1" t="s">
        <v>245</v>
      </c>
      <c r="H194" s="63">
        <v>728987035500</v>
      </c>
      <c r="I194" s="42">
        <v>6</v>
      </c>
      <c r="J194" s="2">
        <v>600</v>
      </c>
      <c r="K194" s="28">
        <f t="shared" si="8"/>
        <v>660</v>
      </c>
      <c r="L194" s="43"/>
      <c r="M194" s="64" t="s">
        <v>295</v>
      </c>
      <c r="N194" s="117" t="s">
        <v>338</v>
      </c>
      <c r="O194" s="78"/>
      <c r="P194" s="44">
        <v>25</v>
      </c>
      <c r="Q194" s="137"/>
      <c r="R194" s="137"/>
      <c r="S194" s="137"/>
      <c r="T194" s="137"/>
      <c r="U194" s="120"/>
      <c r="V194" s="82"/>
    </row>
    <row r="195" spans="1:22" ht="31.9" customHeight="1">
      <c r="A195" s="26" t="s">
        <v>267</v>
      </c>
      <c r="B195" s="22" t="s">
        <v>263</v>
      </c>
      <c r="C195" s="39" t="s">
        <v>224</v>
      </c>
      <c r="D195" s="41">
        <v>193</v>
      </c>
      <c r="E195" s="14"/>
      <c r="F195" s="62">
        <v>40787</v>
      </c>
      <c r="G195" s="1" t="s">
        <v>247</v>
      </c>
      <c r="H195" s="63">
        <v>728987036033</v>
      </c>
      <c r="I195" s="42">
        <v>6</v>
      </c>
      <c r="J195" s="2">
        <v>300</v>
      </c>
      <c r="K195" s="28">
        <f t="shared" si="8"/>
        <v>330</v>
      </c>
      <c r="L195" s="43"/>
      <c r="M195" s="18" t="s">
        <v>307</v>
      </c>
      <c r="N195" s="97"/>
      <c r="O195" s="78"/>
      <c r="P195" s="44">
        <v>25</v>
      </c>
      <c r="Q195" s="137"/>
      <c r="R195" s="137"/>
      <c r="S195" s="137"/>
      <c r="T195" s="137"/>
      <c r="U195" s="120"/>
      <c r="V195" s="82"/>
    </row>
    <row r="196" spans="1:22" ht="31.9" customHeight="1">
      <c r="A196" s="26" t="s">
        <v>267</v>
      </c>
      <c r="B196" s="22" t="s">
        <v>263</v>
      </c>
      <c r="C196" s="39" t="s">
        <v>224</v>
      </c>
      <c r="D196" s="41">
        <v>194</v>
      </c>
      <c r="E196" s="14"/>
      <c r="F196" s="62">
        <v>91529</v>
      </c>
      <c r="G196" s="1" t="s">
        <v>238</v>
      </c>
      <c r="H196" s="63">
        <v>4992831915294</v>
      </c>
      <c r="I196" s="42">
        <v>3</v>
      </c>
      <c r="J196" s="2">
        <v>1600</v>
      </c>
      <c r="K196" s="28">
        <f t="shared" si="8"/>
        <v>1760</v>
      </c>
      <c r="L196" s="43"/>
      <c r="M196" s="18" t="s">
        <v>293</v>
      </c>
      <c r="N196" s="97"/>
      <c r="O196" s="78"/>
      <c r="P196" s="44">
        <v>26</v>
      </c>
      <c r="Q196" s="137"/>
      <c r="R196" s="137"/>
      <c r="S196" s="137"/>
      <c r="T196" s="137"/>
      <c r="U196" s="120"/>
      <c r="V196" s="82"/>
    </row>
    <row r="197" spans="1:22" ht="31.9" customHeight="1">
      <c r="A197" s="26" t="s">
        <v>267</v>
      </c>
      <c r="B197" s="22" t="s">
        <v>263</v>
      </c>
      <c r="C197" s="39" t="s">
        <v>224</v>
      </c>
      <c r="D197" s="41">
        <v>195</v>
      </c>
      <c r="E197" s="14"/>
      <c r="F197" s="62">
        <v>91757</v>
      </c>
      <c r="G197" s="1" t="s">
        <v>218</v>
      </c>
      <c r="H197" s="63">
        <v>7290106864856</v>
      </c>
      <c r="I197" s="42">
        <v>3</v>
      </c>
      <c r="J197" s="83">
        <v>1637</v>
      </c>
      <c r="K197" s="84">
        <f t="shared" si="8"/>
        <v>1800</v>
      </c>
      <c r="L197" s="43"/>
      <c r="M197" s="64" t="s">
        <v>295</v>
      </c>
      <c r="N197" s="117" t="s">
        <v>332</v>
      </c>
      <c r="O197" s="81" t="s">
        <v>327</v>
      </c>
      <c r="P197" s="44">
        <v>26</v>
      </c>
      <c r="Q197" s="137"/>
      <c r="R197" s="137"/>
      <c r="S197" s="137"/>
      <c r="T197" s="137"/>
      <c r="U197" s="120"/>
      <c r="V197" s="82"/>
    </row>
    <row r="198" spans="1:22" ht="31.9" customHeight="1">
      <c r="A198" s="26" t="s">
        <v>267</v>
      </c>
      <c r="B198" s="22" t="s">
        <v>263</v>
      </c>
      <c r="C198" s="39" t="s">
        <v>224</v>
      </c>
      <c r="D198" s="41">
        <v>196</v>
      </c>
      <c r="E198" s="14"/>
      <c r="F198" s="62">
        <v>91345</v>
      </c>
      <c r="G198" s="1" t="s">
        <v>71</v>
      </c>
      <c r="H198" s="63">
        <v>4992831913450</v>
      </c>
      <c r="I198" s="42" t="s">
        <v>11</v>
      </c>
      <c r="J198" s="2">
        <v>1200</v>
      </c>
      <c r="K198" s="28">
        <f t="shared" si="8"/>
        <v>1320</v>
      </c>
      <c r="L198" s="43"/>
      <c r="M198" s="64" t="s">
        <v>295</v>
      </c>
      <c r="N198" s="117" t="s">
        <v>332</v>
      </c>
      <c r="O198" s="78"/>
      <c r="P198" s="44">
        <v>26</v>
      </c>
      <c r="Q198" s="137"/>
      <c r="R198" s="137"/>
      <c r="S198" s="137"/>
      <c r="T198" s="137"/>
      <c r="U198" s="120"/>
      <c r="V198" s="82"/>
    </row>
    <row r="199" spans="1:22" ht="31.9" customHeight="1">
      <c r="A199" s="26" t="s">
        <v>267</v>
      </c>
      <c r="B199" s="22" t="s">
        <v>263</v>
      </c>
      <c r="C199" s="39" t="s">
        <v>224</v>
      </c>
      <c r="D199" s="41">
        <v>197</v>
      </c>
      <c r="E199" s="14"/>
      <c r="F199" s="62">
        <v>91619</v>
      </c>
      <c r="G199" s="1" t="s">
        <v>126</v>
      </c>
      <c r="H199" s="63">
        <v>728987028908</v>
      </c>
      <c r="I199" s="42" t="s">
        <v>11</v>
      </c>
      <c r="J199" s="2">
        <v>1200</v>
      </c>
      <c r="K199" s="28">
        <f t="shared" si="8"/>
        <v>1320</v>
      </c>
      <c r="L199" s="43"/>
      <c r="M199" s="18" t="s">
        <v>307</v>
      </c>
      <c r="N199" s="97"/>
      <c r="O199" s="78"/>
      <c r="P199" s="44">
        <v>26</v>
      </c>
      <c r="Q199" s="137"/>
      <c r="R199" s="137"/>
      <c r="S199" s="137"/>
      <c r="T199" s="137"/>
      <c r="U199" s="120"/>
      <c r="V199" s="82"/>
    </row>
    <row r="200" spans="1:22" ht="31.9" customHeight="1">
      <c r="A200" s="26" t="s">
        <v>267</v>
      </c>
      <c r="B200" s="22" t="s">
        <v>263</v>
      </c>
      <c r="C200" s="39" t="s">
        <v>224</v>
      </c>
      <c r="D200" s="41">
        <v>198</v>
      </c>
      <c r="E200" s="14"/>
      <c r="F200" s="62">
        <v>91494</v>
      </c>
      <c r="G200" s="1" t="s">
        <v>85</v>
      </c>
      <c r="H200" s="63">
        <v>4992831914945</v>
      </c>
      <c r="I200" s="42" t="s">
        <v>11</v>
      </c>
      <c r="J200" s="2">
        <v>1500</v>
      </c>
      <c r="K200" s="28">
        <f t="shared" si="8"/>
        <v>1650</v>
      </c>
      <c r="L200" s="43"/>
      <c r="M200" s="18" t="s">
        <v>293</v>
      </c>
      <c r="N200" s="97"/>
      <c r="O200" s="78"/>
      <c r="P200" s="44">
        <v>26</v>
      </c>
      <c r="Q200" s="137"/>
      <c r="R200" s="137"/>
      <c r="S200" s="137"/>
      <c r="T200" s="137"/>
      <c r="U200" s="120"/>
      <c r="V200" s="82"/>
    </row>
    <row r="201" spans="1:22" ht="31.9" customHeight="1">
      <c r="A201" s="26" t="s">
        <v>267</v>
      </c>
      <c r="B201" s="22" t="s">
        <v>262</v>
      </c>
      <c r="C201" s="39" t="s">
        <v>255</v>
      </c>
      <c r="D201" s="41">
        <v>199</v>
      </c>
      <c r="E201" s="14"/>
      <c r="F201" s="62">
        <v>30088</v>
      </c>
      <c r="G201" s="1" t="s">
        <v>46</v>
      </c>
      <c r="H201" s="63">
        <v>4992831300885</v>
      </c>
      <c r="I201" s="42">
        <v>6</v>
      </c>
      <c r="J201" s="2">
        <v>630</v>
      </c>
      <c r="K201" s="28">
        <f t="shared" si="8"/>
        <v>693</v>
      </c>
      <c r="L201" s="43"/>
      <c r="M201" s="64" t="s">
        <v>295</v>
      </c>
      <c r="N201" s="97">
        <v>44774</v>
      </c>
      <c r="O201" s="78"/>
      <c r="P201" s="44">
        <v>27</v>
      </c>
      <c r="Q201" s="137"/>
      <c r="R201" s="137"/>
      <c r="S201" s="137"/>
      <c r="T201" s="137"/>
      <c r="U201" s="120"/>
      <c r="V201" s="82"/>
    </row>
    <row r="202" spans="1:22" ht="31.9" customHeight="1">
      <c r="A202" s="26" t="s">
        <v>267</v>
      </c>
      <c r="B202" s="22" t="s">
        <v>262</v>
      </c>
      <c r="C202" s="39" t="s">
        <v>255</v>
      </c>
      <c r="D202" s="41">
        <v>200</v>
      </c>
      <c r="E202" s="14"/>
      <c r="F202" s="62">
        <v>30099</v>
      </c>
      <c r="G202" s="1" t="s">
        <v>49</v>
      </c>
      <c r="H202" s="63">
        <v>4992831300991</v>
      </c>
      <c r="I202" s="42">
        <v>6</v>
      </c>
      <c r="J202" s="2">
        <v>630</v>
      </c>
      <c r="K202" s="28">
        <f t="shared" si="8"/>
        <v>693</v>
      </c>
      <c r="L202" s="43"/>
      <c r="M202" s="64" t="s">
        <v>295</v>
      </c>
      <c r="N202" s="97">
        <v>44774</v>
      </c>
      <c r="O202" s="78"/>
      <c r="P202" s="44">
        <v>27</v>
      </c>
      <c r="Q202" s="137"/>
      <c r="R202" s="137"/>
      <c r="S202" s="137"/>
      <c r="T202" s="137"/>
      <c r="U202" s="120"/>
      <c r="V202" s="82"/>
    </row>
    <row r="203" spans="1:22" ht="31.9" customHeight="1">
      <c r="A203" s="26" t="s">
        <v>267</v>
      </c>
      <c r="B203" s="22" t="s">
        <v>262</v>
      </c>
      <c r="C203" s="39" t="s">
        <v>255</v>
      </c>
      <c r="D203" s="41">
        <v>201</v>
      </c>
      <c r="E203" s="14"/>
      <c r="F203" s="62">
        <v>30089</v>
      </c>
      <c r="G203" s="1" t="s">
        <v>47</v>
      </c>
      <c r="H203" s="63">
        <v>4992831300892</v>
      </c>
      <c r="I203" s="42">
        <v>6</v>
      </c>
      <c r="J203" s="2">
        <v>630</v>
      </c>
      <c r="K203" s="28">
        <f t="shared" si="8"/>
        <v>693</v>
      </c>
      <c r="L203" s="43"/>
      <c r="M203" s="64" t="s">
        <v>295</v>
      </c>
      <c r="N203" s="97">
        <v>44774</v>
      </c>
      <c r="O203" s="78"/>
      <c r="P203" s="44">
        <v>27</v>
      </c>
      <c r="Q203" s="137"/>
      <c r="R203" s="137"/>
      <c r="S203" s="137"/>
      <c r="T203" s="137"/>
      <c r="U203" s="120"/>
      <c r="V203" s="82"/>
    </row>
    <row r="204" spans="1:22" ht="31.9" customHeight="1">
      <c r="A204" s="26" t="s">
        <v>267</v>
      </c>
      <c r="B204" s="22" t="s">
        <v>262</v>
      </c>
      <c r="C204" s="39" t="s">
        <v>255</v>
      </c>
      <c r="D204" s="41">
        <v>202</v>
      </c>
      <c r="E204" s="14"/>
      <c r="F204" s="62">
        <v>30098</v>
      </c>
      <c r="G204" s="1" t="s">
        <v>48</v>
      </c>
      <c r="H204" s="63">
        <v>4992831300984</v>
      </c>
      <c r="I204" s="42">
        <v>6</v>
      </c>
      <c r="J204" s="2">
        <v>630</v>
      </c>
      <c r="K204" s="28">
        <f t="shared" si="8"/>
        <v>693</v>
      </c>
      <c r="L204" s="43"/>
      <c r="M204" s="18" t="s">
        <v>307</v>
      </c>
      <c r="N204" s="97"/>
      <c r="O204" s="78"/>
      <c r="P204" s="44">
        <v>27</v>
      </c>
      <c r="Q204" s="137"/>
      <c r="R204" s="137"/>
      <c r="S204" s="137"/>
      <c r="T204" s="137"/>
      <c r="U204" s="120"/>
      <c r="V204" s="82"/>
    </row>
    <row r="205" spans="1:22" ht="31.9" customHeight="1">
      <c r="A205" s="26" t="s">
        <v>267</v>
      </c>
      <c r="B205" s="22" t="s">
        <v>262</v>
      </c>
      <c r="C205" s="39" t="s">
        <v>255</v>
      </c>
      <c r="D205" s="41">
        <v>203</v>
      </c>
      <c r="E205" s="14"/>
      <c r="F205" s="62">
        <v>91640</v>
      </c>
      <c r="G205" s="85" t="s">
        <v>138</v>
      </c>
      <c r="H205" s="86">
        <v>4992831916406</v>
      </c>
      <c r="I205" s="87">
        <v>6</v>
      </c>
      <c r="J205" s="88">
        <v>750</v>
      </c>
      <c r="K205" s="89">
        <f t="shared" si="8"/>
        <v>825</v>
      </c>
      <c r="L205" s="43"/>
      <c r="M205" s="103">
        <v>12</v>
      </c>
      <c r="N205" s="94" t="s">
        <v>330</v>
      </c>
      <c r="O205" s="92"/>
      <c r="P205" s="44">
        <v>27</v>
      </c>
      <c r="Q205" s="137"/>
      <c r="R205" s="137"/>
      <c r="S205" s="137"/>
      <c r="T205" s="137"/>
      <c r="U205" s="120"/>
      <c r="V205" s="82"/>
    </row>
    <row r="206" spans="1:22" ht="31.9" customHeight="1">
      <c r="A206" s="26" t="s">
        <v>267</v>
      </c>
      <c r="B206" s="22" t="s">
        <v>262</v>
      </c>
      <c r="C206" s="39" t="s">
        <v>255</v>
      </c>
      <c r="D206" s="41">
        <v>204</v>
      </c>
      <c r="E206" s="14"/>
      <c r="F206" s="62">
        <v>91606</v>
      </c>
      <c r="G206" s="1" t="s">
        <v>136</v>
      </c>
      <c r="H206" s="63">
        <v>7290106866157</v>
      </c>
      <c r="I206" s="42" t="s">
        <v>11</v>
      </c>
      <c r="J206" s="2">
        <v>1300</v>
      </c>
      <c r="K206" s="28">
        <f t="shared" si="8"/>
        <v>1430</v>
      </c>
      <c r="L206" s="43"/>
      <c r="M206" s="18" t="s">
        <v>293</v>
      </c>
      <c r="N206" s="97"/>
      <c r="O206" s="78"/>
      <c r="P206" s="44">
        <v>27</v>
      </c>
      <c r="Q206" s="137"/>
      <c r="R206" s="137"/>
      <c r="S206" s="137"/>
      <c r="T206" s="137"/>
      <c r="U206" s="120"/>
      <c r="V206" s="82"/>
    </row>
    <row r="207" spans="1:22" ht="31.9" customHeight="1">
      <c r="A207" s="30" t="s">
        <v>267</v>
      </c>
      <c r="B207" s="22" t="s">
        <v>289</v>
      </c>
      <c r="C207" s="39" t="s">
        <v>290</v>
      </c>
      <c r="D207" s="41">
        <v>205</v>
      </c>
      <c r="E207" s="14"/>
      <c r="F207" s="62">
        <v>7290106864993</v>
      </c>
      <c r="G207" s="1" t="s">
        <v>283</v>
      </c>
      <c r="H207" s="63">
        <v>7290106864993</v>
      </c>
      <c r="I207" s="42">
        <v>3</v>
      </c>
      <c r="J207" s="2">
        <v>3600</v>
      </c>
      <c r="K207" s="28">
        <f t="shared" si="8"/>
        <v>3960</v>
      </c>
      <c r="L207" s="43"/>
      <c r="M207" s="18" t="s">
        <v>294</v>
      </c>
      <c r="N207" s="97"/>
      <c r="O207" s="78"/>
      <c r="P207" s="44">
        <v>28</v>
      </c>
      <c r="Q207" s="137"/>
      <c r="R207" s="137"/>
      <c r="S207" s="137"/>
      <c r="T207" s="137"/>
      <c r="U207" s="120"/>
      <c r="V207" s="82"/>
    </row>
    <row r="208" spans="1:22" ht="31.9" customHeight="1">
      <c r="A208" s="26" t="s">
        <v>267</v>
      </c>
      <c r="B208" s="22" t="s">
        <v>289</v>
      </c>
      <c r="C208" s="39" t="s">
        <v>290</v>
      </c>
      <c r="D208" s="41">
        <v>206</v>
      </c>
      <c r="E208" s="14"/>
      <c r="F208" s="62">
        <v>7290106865051</v>
      </c>
      <c r="G208" s="1" t="s">
        <v>279</v>
      </c>
      <c r="H208" s="63">
        <v>7290106865051</v>
      </c>
      <c r="I208" s="42">
        <v>3</v>
      </c>
      <c r="J208" s="2">
        <v>1437</v>
      </c>
      <c r="K208" s="28">
        <f t="shared" si="8"/>
        <v>1580</v>
      </c>
      <c r="L208" s="43"/>
      <c r="M208" s="18" t="s">
        <v>307</v>
      </c>
      <c r="N208" s="97"/>
      <c r="O208" s="78"/>
      <c r="P208" s="44">
        <v>28</v>
      </c>
      <c r="Q208" s="137"/>
      <c r="R208" s="137"/>
      <c r="S208" s="137"/>
      <c r="T208" s="137"/>
      <c r="U208" s="120"/>
      <c r="V208" s="82"/>
    </row>
    <row r="209" spans="1:22" ht="31.9" customHeight="1">
      <c r="A209" s="26" t="s">
        <v>267</v>
      </c>
      <c r="B209" s="22" t="s">
        <v>289</v>
      </c>
      <c r="C209" s="39" t="s">
        <v>290</v>
      </c>
      <c r="D209" s="41">
        <v>207</v>
      </c>
      <c r="E209" s="14"/>
      <c r="F209" s="62">
        <v>7290106865013</v>
      </c>
      <c r="G209" s="1" t="s">
        <v>280</v>
      </c>
      <c r="H209" s="63">
        <v>7290106865013</v>
      </c>
      <c r="I209" s="42">
        <v>3</v>
      </c>
      <c r="J209" s="2">
        <v>1164</v>
      </c>
      <c r="K209" s="28">
        <f t="shared" si="8"/>
        <v>1280</v>
      </c>
      <c r="L209" s="43"/>
      <c r="M209" s="18" t="s">
        <v>293</v>
      </c>
      <c r="N209" s="97"/>
      <c r="O209" s="78"/>
      <c r="P209" s="44">
        <v>28</v>
      </c>
      <c r="Q209" s="137"/>
      <c r="R209" s="137"/>
      <c r="S209" s="137"/>
      <c r="T209" s="137"/>
      <c r="U209" s="120"/>
      <c r="V209" s="82"/>
    </row>
    <row r="210" spans="1:22" ht="31.9" customHeight="1">
      <c r="A210" s="30" t="s">
        <v>267</v>
      </c>
      <c r="B210" s="22" t="s">
        <v>289</v>
      </c>
      <c r="C210" s="39" t="s">
        <v>290</v>
      </c>
      <c r="D210" s="41">
        <v>208</v>
      </c>
      <c r="E210" s="14"/>
      <c r="F210" s="62">
        <v>7290106865020</v>
      </c>
      <c r="G210" s="1" t="s">
        <v>281</v>
      </c>
      <c r="H210" s="63">
        <v>7290106865020</v>
      </c>
      <c r="I210" s="42">
        <v>3</v>
      </c>
      <c r="J210" s="2">
        <v>1164</v>
      </c>
      <c r="K210" s="28">
        <f t="shared" si="8"/>
        <v>1280</v>
      </c>
      <c r="L210" s="43"/>
      <c r="M210" s="18" t="s">
        <v>293</v>
      </c>
      <c r="N210" s="97"/>
      <c r="O210" s="78"/>
      <c r="P210" s="44">
        <v>28</v>
      </c>
      <c r="Q210" s="137"/>
      <c r="R210" s="137"/>
      <c r="S210" s="137"/>
      <c r="T210" s="137"/>
      <c r="U210" s="120"/>
      <c r="V210" s="82"/>
    </row>
    <row r="211" spans="1:22" ht="31.9" customHeight="1">
      <c r="A211" s="30" t="s">
        <v>267</v>
      </c>
      <c r="B211" s="22" t="s">
        <v>289</v>
      </c>
      <c r="C211" s="39" t="s">
        <v>290</v>
      </c>
      <c r="D211" s="41">
        <v>209</v>
      </c>
      <c r="E211" s="14"/>
      <c r="F211" s="62">
        <v>7290106865037</v>
      </c>
      <c r="G211" s="1" t="s">
        <v>282</v>
      </c>
      <c r="H211" s="63">
        <v>7290106865037</v>
      </c>
      <c r="I211" s="42">
        <v>3</v>
      </c>
      <c r="J211" s="2">
        <v>1164</v>
      </c>
      <c r="K211" s="28">
        <f t="shared" ref="K211" si="9">ROUNDDOWN(J211*1.1,0)</f>
        <v>1280</v>
      </c>
      <c r="L211" s="43"/>
      <c r="M211" s="18" t="s">
        <v>293</v>
      </c>
      <c r="N211" s="97"/>
      <c r="O211" s="78"/>
      <c r="P211" s="44">
        <v>28</v>
      </c>
      <c r="Q211" s="137"/>
      <c r="R211" s="137"/>
      <c r="S211" s="137"/>
      <c r="T211" s="137"/>
      <c r="U211" s="120"/>
      <c r="V211" s="82"/>
    </row>
    <row r="212" spans="1:22" ht="31.9" customHeight="1">
      <c r="A212" s="26" t="s">
        <v>267</v>
      </c>
      <c r="B212" s="22" t="s">
        <v>262</v>
      </c>
      <c r="C212" s="39" t="s">
        <v>290</v>
      </c>
      <c r="D212" s="41">
        <v>210</v>
      </c>
      <c r="E212" s="14"/>
      <c r="F212" s="62">
        <v>7290015169301</v>
      </c>
      <c r="G212" s="1" t="s">
        <v>275</v>
      </c>
      <c r="H212" s="63">
        <v>7290015169301</v>
      </c>
      <c r="I212" s="42">
        <v>3</v>
      </c>
      <c r="J212" s="2">
        <v>1164</v>
      </c>
      <c r="K212" s="28">
        <f t="shared" si="3"/>
        <v>1280</v>
      </c>
      <c r="L212" s="43"/>
      <c r="M212" s="18" t="s">
        <v>293</v>
      </c>
      <c r="N212" s="97"/>
      <c r="O212" s="78"/>
      <c r="P212" s="44">
        <v>29</v>
      </c>
      <c r="Q212" s="137"/>
      <c r="R212" s="137"/>
      <c r="S212" s="137"/>
      <c r="T212" s="137"/>
      <c r="U212" s="120"/>
      <c r="V212" s="82"/>
    </row>
    <row r="213" spans="1:22" ht="31.9" customHeight="1">
      <c r="A213" s="26" t="s">
        <v>267</v>
      </c>
      <c r="B213" s="22" t="s">
        <v>262</v>
      </c>
      <c r="C213" s="39" t="s">
        <v>257</v>
      </c>
      <c r="D213" s="41">
        <v>211</v>
      </c>
      <c r="E213" s="14"/>
      <c r="F213" s="62">
        <v>91425</v>
      </c>
      <c r="G213" s="1" t="s">
        <v>232</v>
      </c>
      <c r="H213" s="63">
        <v>7290015168953</v>
      </c>
      <c r="I213" s="42">
        <v>3</v>
      </c>
      <c r="J213" s="2">
        <v>1200</v>
      </c>
      <c r="K213" s="28">
        <f t="shared" ref="K213:K240" si="10">ROUNDDOWN(J213*1.1,0)</f>
        <v>1320</v>
      </c>
      <c r="L213" s="43"/>
      <c r="M213" s="64" t="s">
        <v>295</v>
      </c>
      <c r="N213" s="117" t="s">
        <v>332</v>
      </c>
      <c r="O213" s="78"/>
      <c r="P213" s="44">
        <v>29</v>
      </c>
      <c r="Q213" s="137"/>
      <c r="R213" s="137"/>
      <c r="S213" s="137"/>
      <c r="T213" s="137"/>
      <c r="U213" s="120"/>
      <c r="V213" s="82"/>
    </row>
    <row r="214" spans="1:22" ht="31.9" customHeight="1">
      <c r="A214" s="26" t="s">
        <v>267</v>
      </c>
      <c r="B214" s="22" t="s">
        <v>262</v>
      </c>
      <c r="C214" s="39" t="s">
        <v>257</v>
      </c>
      <c r="D214" s="41">
        <v>212</v>
      </c>
      <c r="E214" s="14"/>
      <c r="F214" s="62">
        <v>45819</v>
      </c>
      <c r="G214" s="1" t="s">
        <v>208</v>
      </c>
      <c r="H214" s="63">
        <v>728987033018</v>
      </c>
      <c r="I214" s="42">
        <v>3</v>
      </c>
      <c r="J214" s="2">
        <v>1800</v>
      </c>
      <c r="K214" s="28">
        <f t="shared" si="10"/>
        <v>1980</v>
      </c>
      <c r="L214" s="43"/>
      <c r="M214" s="18" t="s">
        <v>294</v>
      </c>
      <c r="N214" s="97"/>
      <c r="O214" s="78"/>
      <c r="P214" s="44">
        <v>29</v>
      </c>
      <c r="Q214" s="137"/>
      <c r="R214" s="137"/>
      <c r="S214" s="137"/>
      <c r="T214" s="137"/>
      <c r="U214" s="120"/>
      <c r="V214" s="82"/>
    </row>
    <row r="215" spans="1:22" ht="31.9" customHeight="1">
      <c r="A215" s="26" t="s">
        <v>267</v>
      </c>
      <c r="B215" s="22" t="s">
        <v>262</v>
      </c>
      <c r="C215" s="39" t="s">
        <v>257</v>
      </c>
      <c r="D215" s="41">
        <v>213</v>
      </c>
      <c r="E215" s="14"/>
      <c r="F215" s="62">
        <v>91483</v>
      </c>
      <c r="G215" s="1" t="s">
        <v>84</v>
      </c>
      <c r="H215" s="63">
        <v>4992831914839</v>
      </c>
      <c r="I215" s="42" t="s">
        <v>11</v>
      </c>
      <c r="J215" s="2">
        <v>2300</v>
      </c>
      <c r="K215" s="28">
        <f t="shared" si="10"/>
        <v>2530</v>
      </c>
      <c r="L215" s="43"/>
      <c r="M215" s="18" t="s">
        <v>293</v>
      </c>
      <c r="N215" s="97"/>
      <c r="O215" s="78"/>
      <c r="P215" s="44">
        <v>29</v>
      </c>
      <c r="Q215" s="137"/>
      <c r="R215" s="137"/>
      <c r="S215" s="137"/>
      <c r="T215" s="137"/>
      <c r="U215" s="120"/>
      <c r="V215" s="82"/>
    </row>
    <row r="216" spans="1:22" ht="31.9" customHeight="1">
      <c r="A216" s="26" t="s">
        <v>267</v>
      </c>
      <c r="B216" s="22" t="s">
        <v>262</v>
      </c>
      <c r="C216" s="39" t="s">
        <v>257</v>
      </c>
      <c r="D216" s="41">
        <v>214</v>
      </c>
      <c r="E216" s="14"/>
      <c r="F216" s="62">
        <v>91777</v>
      </c>
      <c r="G216" s="1" t="s">
        <v>273</v>
      </c>
      <c r="H216" s="63">
        <v>7290106864962</v>
      </c>
      <c r="I216" s="42">
        <v>3</v>
      </c>
      <c r="J216" s="2">
        <v>1346</v>
      </c>
      <c r="K216" s="28">
        <f t="shared" si="10"/>
        <v>1480</v>
      </c>
      <c r="L216" s="43"/>
      <c r="M216" s="18" t="s">
        <v>294</v>
      </c>
      <c r="N216" s="97"/>
      <c r="O216" s="78"/>
      <c r="P216" s="44">
        <v>30</v>
      </c>
      <c r="Q216" s="137"/>
      <c r="R216" s="137"/>
      <c r="S216" s="137"/>
      <c r="T216" s="137"/>
      <c r="U216" s="120"/>
      <c r="V216" s="82"/>
    </row>
    <row r="217" spans="1:22" ht="31.9" customHeight="1">
      <c r="A217" s="26" t="s">
        <v>267</v>
      </c>
      <c r="B217" s="22" t="s">
        <v>262</v>
      </c>
      <c r="C217" s="39" t="s">
        <v>257</v>
      </c>
      <c r="D217" s="41">
        <v>215</v>
      </c>
      <c r="E217" s="14"/>
      <c r="F217" s="62">
        <v>45842</v>
      </c>
      <c r="G217" s="1" t="s">
        <v>203</v>
      </c>
      <c r="H217" s="63">
        <v>7290106864658</v>
      </c>
      <c r="I217" s="42">
        <v>3</v>
      </c>
      <c r="J217" s="2">
        <v>1000</v>
      </c>
      <c r="K217" s="28">
        <f t="shared" si="10"/>
        <v>1100</v>
      </c>
      <c r="L217" s="43"/>
      <c r="M217" s="18" t="s">
        <v>293</v>
      </c>
      <c r="N217" s="97"/>
      <c r="O217" s="78"/>
      <c r="P217" s="44">
        <v>30</v>
      </c>
      <c r="Q217" s="137"/>
      <c r="R217" s="137"/>
      <c r="S217" s="137"/>
      <c r="T217" s="137"/>
      <c r="U217" s="120"/>
      <c r="V217" s="82"/>
    </row>
    <row r="218" spans="1:22" ht="31.9" customHeight="1">
      <c r="A218" s="26" t="s">
        <v>267</v>
      </c>
      <c r="B218" s="22" t="s">
        <v>262</v>
      </c>
      <c r="C218" s="39" t="s">
        <v>257</v>
      </c>
      <c r="D218" s="41">
        <v>216</v>
      </c>
      <c r="E218" s="14"/>
      <c r="F218" s="62">
        <v>91527</v>
      </c>
      <c r="G218" s="1" t="s">
        <v>99</v>
      </c>
      <c r="H218" s="63">
        <v>4992831915270</v>
      </c>
      <c r="I218" s="42" t="s">
        <v>11</v>
      </c>
      <c r="J218" s="2">
        <v>2200</v>
      </c>
      <c r="K218" s="28">
        <f t="shared" si="10"/>
        <v>2420</v>
      </c>
      <c r="L218" s="43"/>
      <c r="M218" s="64" t="s">
        <v>295</v>
      </c>
      <c r="N218" s="117" t="s">
        <v>332</v>
      </c>
      <c r="O218" s="78"/>
      <c r="P218" s="44">
        <v>30</v>
      </c>
      <c r="Q218" s="137"/>
      <c r="R218" s="137"/>
      <c r="S218" s="137"/>
      <c r="T218" s="137"/>
      <c r="U218" s="120"/>
      <c r="V218" s="82"/>
    </row>
    <row r="219" spans="1:22" ht="31.9" customHeight="1">
      <c r="A219" s="26" t="s">
        <v>267</v>
      </c>
      <c r="B219" s="22" t="s">
        <v>262</v>
      </c>
      <c r="C219" s="39" t="s">
        <v>257</v>
      </c>
      <c r="D219" s="41">
        <v>217</v>
      </c>
      <c r="E219" s="14"/>
      <c r="F219" s="62">
        <v>91525</v>
      </c>
      <c r="G219" s="1" t="s">
        <v>97</v>
      </c>
      <c r="H219" s="63">
        <v>4992831915256</v>
      </c>
      <c r="I219" s="42" t="s">
        <v>11</v>
      </c>
      <c r="J219" s="2">
        <v>2200</v>
      </c>
      <c r="K219" s="28">
        <f t="shared" si="10"/>
        <v>2420</v>
      </c>
      <c r="L219" s="43"/>
      <c r="M219" s="18" t="s">
        <v>307</v>
      </c>
      <c r="N219" s="97"/>
      <c r="O219" s="78"/>
      <c r="P219" s="44">
        <v>30</v>
      </c>
      <c r="Q219" s="137"/>
      <c r="R219" s="137"/>
      <c r="S219" s="137"/>
      <c r="T219" s="137"/>
      <c r="U219" s="120"/>
      <c r="V219" s="82"/>
    </row>
    <row r="220" spans="1:22" ht="31.9" customHeight="1">
      <c r="A220" s="26" t="s">
        <v>267</v>
      </c>
      <c r="B220" s="22" t="s">
        <v>262</v>
      </c>
      <c r="C220" s="39" t="s">
        <v>257</v>
      </c>
      <c r="D220" s="41">
        <v>218</v>
      </c>
      <c r="E220" s="14"/>
      <c r="F220" s="62">
        <v>91526</v>
      </c>
      <c r="G220" s="1" t="s">
        <v>98</v>
      </c>
      <c r="H220" s="63">
        <v>4992831915263</v>
      </c>
      <c r="I220" s="42" t="s">
        <v>11</v>
      </c>
      <c r="J220" s="2">
        <v>2200</v>
      </c>
      <c r="K220" s="28">
        <f t="shared" si="10"/>
        <v>2420</v>
      </c>
      <c r="L220" s="43"/>
      <c r="M220" s="18" t="s">
        <v>293</v>
      </c>
      <c r="N220" s="97"/>
      <c r="O220" s="78"/>
      <c r="P220" s="44">
        <v>30</v>
      </c>
      <c r="Q220" s="137"/>
      <c r="R220" s="137"/>
      <c r="S220" s="137"/>
      <c r="T220" s="137"/>
      <c r="U220" s="120"/>
      <c r="V220" s="82"/>
    </row>
    <row r="221" spans="1:22" ht="31.9" customHeight="1">
      <c r="A221" s="26" t="s">
        <v>267</v>
      </c>
      <c r="B221" s="22" t="s">
        <v>262</v>
      </c>
      <c r="C221" s="39" t="s">
        <v>257</v>
      </c>
      <c r="D221" s="41">
        <v>219</v>
      </c>
      <c r="E221" s="14"/>
      <c r="F221" s="62">
        <v>45836</v>
      </c>
      <c r="G221" s="85" t="s">
        <v>333</v>
      </c>
      <c r="H221" s="86">
        <v>7290106864702</v>
      </c>
      <c r="I221" s="87">
        <v>3</v>
      </c>
      <c r="J221" s="88">
        <v>1500</v>
      </c>
      <c r="K221" s="89">
        <f t="shared" si="10"/>
        <v>1650</v>
      </c>
      <c r="L221" s="43"/>
      <c r="M221" s="103">
        <v>3</v>
      </c>
      <c r="N221" s="94" t="s">
        <v>330</v>
      </c>
      <c r="O221" s="92"/>
      <c r="P221" s="44">
        <v>30</v>
      </c>
      <c r="Q221" s="137"/>
      <c r="R221" s="137"/>
      <c r="S221" s="137"/>
      <c r="T221" s="137"/>
      <c r="U221" s="120"/>
      <c r="V221" s="82"/>
    </row>
    <row r="222" spans="1:22" ht="31.9" customHeight="1">
      <c r="A222" s="26" t="s">
        <v>267</v>
      </c>
      <c r="B222" s="22" t="s">
        <v>262</v>
      </c>
      <c r="C222" s="39" t="s">
        <v>257</v>
      </c>
      <c r="D222" s="41">
        <v>220</v>
      </c>
      <c r="E222" s="14"/>
      <c r="F222" s="62">
        <v>45837</v>
      </c>
      <c r="G222" s="85" t="s">
        <v>334</v>
      </c>
      <c r="H222" s="86">
        <v>7290106864719</v>
      </c>
      <c r="I222" s="87">
        <v>3</v>
      </c>
      <c r="J222" s="88">
        <v>1500</v>
      </c>
      <c r="K222" s="89">
        <f t="shared" si="10"/>
        <v>1650</v>
      </c>
      <c r="L222" s="43"/>
      <c r="M222" s="103">
        <v>6</v>
      </c>
      <c r="N222" s="94" t="s">
        <v>330</v>
      </c>
      <c r="O222" s="92"/>
      <c r="P222" s="44">
        <v>30</v>
      </c>
      <c r="Q222" s="137"/>
      <c r="R222" s="137"/>
      <c r="S222" s="137"/>
      <c r="T222" s="137"/>
      <c r="U222" s="120"/>
      <c r="V222" s="82"/>
    </row>
    <row r="223" spans="1:22" ht="31.9" customHeight="1">
      <c r="A223" s="26" t="s">
        <v>267</v>
      </c>
      <c r="B223" s="22" t="s">
        <v>262</v>
      </c>
      <c r="C223" s="39" t="s">
        <v>257</v>
      </c>
      <c r="D223" s="41">
        <v>221</v>
      </c>
      <c r="E223" s="14"/>
      <c r="F223" s="62">
        <v>45838</v>
      </c>
      <c r="G223" s="85" t="s">
        <v>335</v>
      </c>
      <c r="H223" s="86">
        <v>7290106864726</v>
      </c>
      <c r="I223" s="87">
        <v>3</v>
      </c>
      <c r="J223" s="88">
        <v>1500</v>
      </c>
      <c r="K223" s="89">
        <f t="shared" si="10"/>
        <v>1650</v>
      </c>
      <c r="L223" s="43"/>
      <c r="M223" s="103">
        <v>15</v>
      </c>
      <c r="N223" s="94" t="s">
        <v>330</v>
      </c>
      <c r="O223" s="92"/>
      <c r="P223" s="44">
        <v>30</v>
      </c>
      <c r="Q223" s="137"/>
      <c r="R223" s="137"/>
      <c r="S223" s="137"/>
      <c r="T223" s="137"/>
      <c r="U223" s="120"/>
      <c r="V223" s="82"/>
    </row>
    <row r="224" spans="1:22" ht="31.9" customHeight="1">
      <c r="A224" s="26" t="s">
        <v>267</v>
      </c>
      <c r="B224" s="22" t="s">
        <v>262</v>
      </c>
      <c r="C224" s="39" t="s">
        <v>257</v>
      </c>
      <c r="D224" s="41">
        <v>222</v>
      </c>
      <c r="E224" s="14"/>
      <c r="F224" s="62">
        <v>91649</v>
      </c>
      <c r="G224" s="1" t="s">
        <v>134</v>
      </c>
      <c r="H224" s="63">
        <v>4992831916499</v>
      </c>
      <c r="I224" s="42" t="s">
        <v>11</v>
      </c>
      <c r="J224" s="2">
        <v>2000</v>
      </c>
      <c r="K224" s="28">
        <f t="shared" si="10"/>
        <v>2200</v>
      </c>
      <c r="L224" s="43"/>
      <c r="M224" s="18" t="s">
        <v>293</v>
      </c>
      <c r="N224" s="97"/>
      <c r="O224" s="78"/>
      <c r="P224" s="44">
        <v>31</v>
      </c>
      <c r="Q224" s="137"/>
      <c r="R224" s="137"/>
      <c r="S224" s="137"/>
      <c r="T224" s="137"/>
      <c r="U224" s="120"/>
      <c r="V224" s="82"/>
    </row>
    <row r="225" spans="1:22" ht="31.9" customHeight="1">
      <c r="A225" s="26" t="s">
        <v>267</v>
      </c>
      <c r="B225" s="22" t="s">
        <v>262</v>
      </c>
      <c r="C225" s="39" t="s">
        <v>257</v>
      </c>
      <c r="D225" s="41">
        <v>223</v>
      </c>
      <c r="E225" s="14"/>
      <c r="F225" s="62">
        <v>91650</v>
      </c>
      <c r="G225" s="1" t="s">
        <v>135</v>
      </c>
      <c r="H225" s="63">
        <v>4992831916505</v>
      </c>
      <c r="I225" s="42" t="s">
        <v>11</v>
      </c>
      <c r="J225" s="2">
        <v>2000</v>
      </c>
      <c r="K225" s="28">
        <f t="shared" si="10"/>
        <v>2200</v>
      </c>
      <c r="L225" s="43"/>
      <c r="M225" s="18" t="s">
        <v>293</v>
      </c>
      <c r="N225" s="97"/>
      <c r="O225" s="78"/>
      <c r="P225" s="44">
        <v>31</v>
      </c>
      <c r="Q225" s="137"/>
      <c r="R225" s="137"/>
      <c r="S225" s="137"/>
      <c r="T225" s="137"/>
      <c r="U225" s="120"/>
      <c r="V225" s="82"/>
    </row>
    <row r="226" spans="1:22" ht="31.9" customHeight="1">
      <c r="A226" s="26" t="s">
        <v>267</v>
      </c>
      <c r="B226" s="22" t="s">
        <v>262</v>
      </c>
      <c r="C226" s="39" t="s">
        <v>257</v>
      </c>
      <c r="D226" s="41">
        <v>224</v>
      </c>
      <c r="E226" s="14"/>
      <c r="F226" s="62">
        <v>127282</v>
      </c>
      <c r="G226" s="1" t="s">
        <v>129</v>
      </c>
      <c r="H226" s="63">
        <v>4992831272823</v>
      </c>
      <c r="I226" s="42" t="s">
        <v>11</v>
      </c>
      <c r="J226" s="2">
        <v>1600</v>
      </c>
      <c r="K226" s="28">
        <f t="shared" si="10"/>
        <v>1760</v>
      </c>
      <c r="L226" s="43"/>
      <c r="M226" s="18" t="s">
        <v>293</v>
      </c>
      <c r="N226" s="97"/>
      <c r="O226" s="78"/>
      <c r="P226" s="44">
        <v>31</v>
      </c>
      <c r="Q226" s="137"/>
      <c r="R226" s="137"/>
      <c r="S226" s="137"/>
      <c r="T226" s="137"/>
      <c r="U226" s="120"/>
      <c r="V226" s="82"/>
    </row>
    <row r="227" spans="1:22" ht="31.9" customHeight="1">
      <c r="A227" s="26" t="s">
        <v>267</v>
      </c>
      <c r="B227" s="22" t="s">
        <v>262</v>
      </c>
      <c r="C227" s="39" t="s">
        <v>257</v>
      </c>
      <c r="D227" s="41">
        <v>225</v>
      </c>
      <c r="E227" s="14"/>
      <c r="F227" s="62">
        <v>127184</v>
      </c>
      <c r="G227" s="1" t="s">
        <v>33</v>
      </c>
      <c r="H227" s="63">
        <v>4992831271840</v>
      </c>
      <c r="I227" s="42" t="s">
        <v>11</v>
      </c>
      <c r="J227" s="2">
        <v>1600</v>
      </c>
      <c r="K227" s="28">
        <f t="shared" si="10"/>
        <v>1760</v>
      </c>
      <c r="L227" s="43"/>
      <c r="M227" s="18" t="s">
        <v>293</v>
      </c>
      <c r="N227" s="97"/>
      <c r="O227" s="78"/>
      <c r="P227" s="44">
        <v>31</v>
      </c>
      <c r="Q227" s="137"/>
      <c r="R227" s="137"/>
      <c r="S227" s="137"/>
      <c r="T227" s="137"/>
      <c r="U227" s="120"/>
      <c r="V227" s="82"/>
    </row>
    <row r="228" spans="1:22" ht="31.9" customHeight="1">
      <c r="A228" s="26" t="s">
        <v>267</v>
      </c>
      <c r="B228" s="22" t="s">
        <v>262</v>
      </c>
      <c r="C228" s="39" t="s">
        <v>257</v>
      </c>
      <c r="D228" s="41">
        <v>226</v>
      </c>
      <c r="E228" s="14"/>
      <c r="F228" s="62">
        <v>127186</v>
      </c>
      <c r="G228" s="1" t="s">
        <v>34</v>
      </c>
      <c r="H228" s="63">
        <v>4992831271864</v>
      </c>
      <c r="I228" s="42" t="s">
        <v>11</v>
      </c>
      <c r="J228" s="2">
        <v>1600</v>
      </c>
      <c r="K228" s="28">
        <f t="shared" si="10"/>
        <v>1760</v>
      </c>
      <c r="L228" s="43"/>
      <c r="M228" s="18" t="s">
        <v>293</v>
      </c>
      <c r="N228" s="97"/>
      <c r="O228" s="78"/>
      <c r="P228" s="44">
        <v>31</v>
      </c>
      <c r="Q228" s="137"/>
      <c r="R228" s="137"/>
      <c r="S228" s="137"/>
      <c r="T228" s="137"/>
      <c r="U228" s="120"/>
      <c r="V228" s="82"/>
    </row>
    <row r="229" spans="1:22" ht="31.9" customHeight="1">
      <c r="A229" s="26" t="s">
        <v>267</v>
      </c>
      <c r="B229" s="22" t="s">
        <v>262</v>
      </c>
      <c r="C229" s="39" t="s">
        <v>257</v>
      </c>
      <c r="D229" s="41">
        <v>227</v>
      </c>
      <c r="E229" s="14"/>
      <c r="F229" s="62">
        <v>127291</v>
      </c>
      <c r="G229" s="1" t="s">
        <v>42</v>
      </c>
      <c r="H229" s="63">
        <v>4992831272915</v>
      </c>
      <c r="I229" s="42" t="s">
        <v>11</v>
      </c>
      <c r="J229" s="2">
        <v>2400</v>
      </c>
      <c r="K229" s="28">
        <f t="shared" si="10"/>
        <v>2640</v>
      </c>
      <c r="L229" s="43"/>
      <c r="M229" s="18" t="s">
        <v>307</v>
      </c>
      <c r="N229" s="97"/>
      <c r="O229" s="78"/>
      <c r="P229" s="44">
        <v>31</v>
      </c>
      <c r="Q229" s="137"/>
      <c r="R229" s="137"/>
      <c r="S229" s="137"/>
      <c r="T229" s="137"/>
      <c r="U229" s="120"/>
      <c r="V229" s="82"/>
    </row>
    <row r="230" spans="1:22" ht="31.9" customHeight="1">
      <c r="A230" s="26" t="s">
        <v>267</v>
      </c>
      <c r="B230" s="22" t="s">
        <v>262</v>
      </c>
      <c r="C230" s="39" t="s">
        <v>257</v>
      </c>
      <c r="D230" s="41">
        <v>228</v>
      </c>
      <c r="E230" s="14"/>
      <c r="F230" s="62">
        <v>127290</v>
      </c>
      <c r="G230" s="1" t="s">
        <v>41</v>
      </c>
      <c r="H230" s="63">
        <v>4992831272908</v>
      </c>
      <c r="I230" s="42" t="s">
        <v>11</v>
      </c>
      <c r="J230" s="2">
        <v>2400</v>
      </c>
      <c r="K230" s="28">
        <f t="shared" si="10"/>
        <v>2640</v>
      </c>
      <c r="L230" s="43"/>
      <c r="M230" s="18" t="s">
        <v>307</v>
      </c>
      <c r="N230" s="97"/>
      <c r="O230" s="78"/>
      <c r="P230" s="44">
        <v>31</v>
      </c>
      <c r="Q230" s="137"/>
      <c r="R230" s="137"/>
      <c r="S230" s="137"/>
      <c r="T230" s="137"/>
      <c r="U230" s="120"/>
      <c r="V230" s="82"/>
    </row>
    <row r="231" spans="1:22" ht="31.9" customHeight="1">
      <c r="A231" s="26" t="s">
        <v>267</v>
      </c>
      <c r="B231" s="22" t="s">
        <v>262</v>
      </c>
      <c r="C231" s="39" t="s">
        <v>257</v>
      </c>
      <c r="D231" s="41">
        <v>229</v>
      </c>
      <c r="E231" s="14"/>
      <c r="F231" s="62">
        <v>6455</v>
      </c>
      <c r="G231" s="1" t="s">
        <v>30</v>
      </c>
      <c r="H231" s="63">
        <v>4992831064558</v>
      </c>
      <c r="I231" s="42" t="s">
        <v>11</v>
      </c>
      <c r="J231" s="2">
        <v>1900</v>
      </c>
      <c r="K231" s="28">
        <f t="shared" si="10"/>
        <v>2090</v>
      </c>
      <c r="L231" s="43"/>
      <c r="M231" s="64" t="s">
        <v>295</v>
      </c>
      <c r="N231" s="97"/>
      <c r="O231" s="78"/>
      <c r="P231" s="44">
        <v>32</v>
      </c>
      <c r="Q231" s="137"/>
      <c r="R231" s="137"/>
      <c r="S231" s="137"/>
      <c r="T231" s="137"/>
      <c r="U231" s="120"/>
      <c r="V231" s="82"/>
    </row>
    <row r="232" spans="1:22" ht="31.9" customHeight="1">
      <c r="A232" s="26" t="s">
        <v>267</v>
      </c>
      <c r="B232" s="22" t="s">
        <v>262</v>
      </c>
      <c r="C232" s="39" t="s">
        <v>257</v>
      </c>
      <c r="D232" s="41">
        <v>230</v>
      </c>
      <c r="E232" s="14"/>
      <c r="F232" s="62">
        <v>6456</v>
      </c>
      <c r="G232" s="1" t="s">
        <v>31</v>
      </c>
      <c r="H232" s="63">
        <v>4992831064565</v>
      </c>
      <c r="I232" s="42" t="s">
        <v>11</v>
      </c>
      <c r="J232" s="2">
        <v>1900</v>
      </c>
      <c r="K232" s="28">
        <f t="shared" si="10"/>
        <v>2090</v>
      </c>
      <c r="L232" s="43"/>
      <c r="M232" s="64" t="s">
        <v>295</v>
      </c>
      <c r="N232" s="97"/>
      <c r="O232" s="78"/>
      <c r="P232" s="44">
        <v>32</v>
      </c>
      <c r="Q232" s="137"/>
      <c r="R232" s="137"/>
      <c r="S232" s="137"/>
      <c r="T232" s="137"/>
      <c r="U232" s="120"/>
      <c r="V232" s="82"/>
    </row>
    <row r="233" spans="1:22" ht="31.9" customHeight="1">
      <c r="A233" s="26" t="s">
        <v>267</v>
      </c>
      <c r="B233" s="22" t="s">
        <v>262</v>
      </c>
      <c r="C233" s="39" t="s">
        <v>257</v>
      </c>
      <c r="D233" s="41">
        <v>231</v>
      </c>
      <c r="E233" s="14"/>
      <c r="F233" s="62">
        <v>6457</v>
      </c>
      <c r="G233" s="1" t="s">
        <v>32</v>
      </c>
      <c r="H233" s="63">
        <v>4992831064572</v>
      </c>
      <c r="I233" s="42" t="s">
        <v>11</v>
      </c>
      <c r="J233" s="2">
        <v>1900</v>
      </c>
      <c r="K233" s="28">
        <f t="shared" si="10"/>
        <v>2090</v>
      </c>
      <c r="L233" s="43"/>
      <c r="M233" s="64" t="s">
        <v>295</v>
      </c>
      <c r="N233" s="97"/>
      <c r="O233" s="78"/>
      <c r="P233" s="44">
        <v>32</v>
      </c>
      <c r="Q233" s="137"/>
      <c r="R233" s="137"/>
      <c r="S233" s="137"/>
      <c r="T233" s="137"/>
      <c r="U233" s="120"/>
      <c r="V233" s="82"/>
    </row>
    <row r="234" spans="1:22" ht="31.9" customHeight="1">
      <c r="A234" s="26" t="s">
        <v>267</v>
      </c>
      <c r="B234" s="22" t="s">
        <v>262</v>
      </c>
      <c r="C234" s="39" t="s">
        <v>257</v>
      </c>
      <c r="D234" s="41">
        <v>232</v>
      </c>
      <c r="E234" s="14"/>
      <c r="F234" s="62">
        <v>127297</v>
      </c>
      <c r="G234" s="1" t="s">
        <v>44</v>
      </c>
      <c r="H234" s="63">
        <v>4992831272977</v>
      </c>
      <c r="I234" s="42" t="s">
        <v>11</v>
      </c>
      <c r="J234" s="2">
        <v>1600</v>
      </c>
      <c r="K234" s="28">
        <f t="shared" si="10"/>
        <v>1760</v>
      </c>
      <c r="L234" s="43"/>
      <c r="M234" s="18" t="s">
        <v>307</v>
      </c>
      <c r="N234" s="97"/>
      <c r="O234" s="78"/>
      <c r="P234" s="44">
        <v>32</v>
      </c>
      <c r="Q234" s="137"/>
      <c r="R234" s="137"/>
      <c r="S234" s="137"/>
      <c r="T234" s="137"/>
      <c r="U234" s="120"/>
      <c r="V234" s="82"/>
    </row>
    <row r="235" spans="1:22" ht="31.9" customHeight="1">
      <c r="A235" s="26" t="s">
        <v>267</v>
      </c>
      <c r="B235" s="22" t="s">
        <v>262</v>
      </c>
      <c r="C235" s="39" t="s">
        <v>257</v>
      </c>
      <c r="D235" s="41">
        <v>233</v>
      </c>
      <c r="E235" s="14"/>
      <c r="F235" s="62">
        <v>127298</v>
      </c>
      <c r="G235" s="1" t="s">
        <v>45</v>
      </c>
      <c r="H235" s="63">
        <v>4992831272984</v>
      </c>
      <c r="I235" s="42" t="s">
        <v>11</v>
      </c>
      <c r="J235" s="2">
        <v>1600</v>
      </c>
      <c r="K235" s="28">
        <f t="shared" si="10"/>
        <v>1760</v>
      </c>
      <c r="L235" s="43"/>
      <c r="M235" s="18" t="s">
        <v>307</v>
      </c>
      <c r="N235" s="97"/>
      <c r="O235" s="78"/>
      <c r="P235" s="44">
        <v>32</v>
      </c>
      <c r="Q235" s="137"/>
      <c r="R235" s="137"/>
      <c r="S235" s="137"/>
      <c r="T235" s="137"/>
      <c r="U235" s="120"/>
      <c r="V235" s="82"/>
    </row>
    <row r="236" spans="1:22" ht="31.9" customHeight="1">
      <c r="A236" s="26" t="s">
        <v>267</v>
      </c>
      <c r="B236" s="22" t="s">
        <v>262</v>
      </c>
      <c r="C236" s="39" t="s">
        <v>257</v>
      </c>
      <c r="D236" s="41">
        <v>234</v>
      </c>
      <c r="E236" s="14"/>
      <c r="F236" s="62">
        <v>127296</v>
      </c>
      <c r="G236" s="1" t="s">
        <v>43</v>
      </c>
      <c r="H236" s="63">
        <v>4992831272960</v>
      </c>
      <c r="I236" s="42" t="s">
        <v>11</v>
      </c>
      <c r="J236" s="2">
        <v>1600</v>
      </c>
      <c r="K236" s="28">
        <f t="shared" si="10"/>
        <v>1760</v>
      </c>
      <c r="L236" s="43"/>
      <c r="M236" s="64" t="s">
        <v>295</v>
      </c>
      <c r="N236" s="97"/>
      <c r="O236" s="78"/>
      <c r="P236" s="44">
        <v>32</v>
      </c>
      <c r="Q236" s="137"/>
      <c r="R236" s="137"/>
      <c r="S236" s="137"/>
      <c r="T236" s="137"/>
      <c r="U236" s="120"/>
      <c r="V236" s="82"/>
    </row>
    <row r="237" spans="1:22" ht="31.9" customHeight="1">
      <c r="A237" s="26" t="s">
        <v>267</v>
      </c>
      <c r="B237" s="22" t="s">
        <v>262</v>
      </c>
      <c r="C237" s="39" t="s">
        <v>257</v>
      </c>
      <c r="D237" s="41">
        <v>235</v>
      </c>
      <c r="E237" s="14"/>
      <c r="F237" s="62">
        <v>91060</v>
      </c>
      <c r="G237" s="1" t="s">
        <v>53</v>
      </c>
      <c r="H237" s="63">
        <v>4992831910602</v>
      </c>
      <c r="I237" s="42" t="s">
        <v>11</v>
      </c>
      <c r="J237" s="2">
        <v>1500</v>
      </c>
      <c r="K237" s="28">
        <f t="shared" si="10"/>
        <v>1650</v>
      </c>
      <c r="L237" s="43"/>
      <c r="M237" s="18" t="s">
        <v>293</v>
      </c>
      <c r="N237" s="97"/>
      <c r="O237" s="78"/>
      <c r="P237" s="44">
        <v>32</v>
      </c>
      <c r="Q237" s="137"/>
      <c r="R237" s="137"/>
      <c r="S237" s="137"/>
      <c r="T237" s="137"/>
      <c r="U237" s="120"/>
      <c r="V237" s="82"/>
    </row>
    <row r="238" spans="1:22" ht="31.9" customHeight="1">
      <c r="A238" s="26" t="s">
        <v>267</v>
      </c>
      <c r="B238" s="22" t="s">
        <v>262</v>
      </c>
      <c r="C238" s="39" t="s">
        <v>257</v>
      </c>
      <c r="D238" s="41">
        <v>236</v>
      </c>
      <c r="E238" s="14"/>
      <c r="F238" s="62">
        <v>45633</v>
      </c>
      <c r="G238" s="1" t="s">
        <v>50</v>
      </c>
      <c r="H238" s="63">
        <v>4992831456339</v>
      </c>
      <c r="I238" s="42" t="s">
        <v>11</v>
      </c>
      <c r="J238" s="83">
        <v>1000</v>
      </c>
      <c r="K238" s="84">
        <f t="shared" si="10"/>
        <v>1100</v>
      </c>
      <c r="L238" s="43"/>
      <c r="M238" s="64" t="s">
        <v>295</v>
      </c>
      <c r="N238" s="97">
        <v>44774</v>
      </c>
      <c r="O238" s="81" t="s">
        <v>337</v>
      </c>
      <c r="P238" s="44">
        <v>32</v>
      </c>
      <c r="Q238" s="137"/>
      <c r="R238" s="137"/>
      <c r="S238" s="137"/>
      <c r="T238" s="137"/>
      <c r="U238" s="120"/>
      <c r="V238" s="82"/>
    </row>
    <row r="239" spans="1:22" ht="31.9" customHeight="1">
      <c r="A239" s="26" t="s">
        <v>267</v>
      </c>
      <c r="B239" s="22" t="s">
        <v>262</v>
      </c>
      <c r="C239" s="39" t="s">
        <v>257</v>
      </c>
      <c r="D239" s="41">
        <v>237</v>
      </c>
      <c r="E239" s="14"/>
      <c r="F239" s="62">
        <v>45835</v>
      </c>
      <c r="G239" s="1" t="s">
        <v>243</v>
      </c>
      <c r="H239" s="63">
        <v>7290106864757</v>
      </c>
      <c r="I239" s="42">
        <v>3</v>
      </c>
      <c r="J239" s="2">
        <v>2000</v>
      </c>
      <c r="K239" s="28">
        <f t="shared" si="10"/>
        <v>2200</v>
      </c>
      <c r="L239" s="43"/>
      <c r="M239" s="18" t="s">
        <v>307</v>
      </c>
      <c r="N239" s="97"/>
      <c r="O239" s="78"/>
      <c r="P239" s="44">
        <v>33</v>
      </c>
      <c r="Q239" s="137"/>
      <c r="R239" s="137"/>
      <c r="S239" s="137"/>
      <c r="T239" s="137"/>
      <c r="U239" s="120"/>
      <c r="V239" s="82"/>
    </row>
    <row r="240" spans="1:22" ht="31.9" customHeight="1">
      <c r="A240" s="26" t="s">
        <v>267</v>
      </c>
      <c r="B240" s="22" t="s">
        <v>262</v>
      </c>
      <c r="C240" s="39" t="s">
        <v>257</v>
      </c>
      <c r="D240" s="41">
        <v>238</v>
      </c>
      <c r="E240" s="14"/>
      <c r="F240" s="62">
        <v>45841</v>
      </c>
      <c r="G240" s="1" t="s">
        <v>202</v>
      </c>
      <c r="H240" s="63">
        <v>7290106864689</v>
      </c>
      <c r="I240" s="42">
        <v>4</v>
      </c>
      <c r="J240" s="2">
        <v>3200</v>
      </c>
      <c r="K240" s="28">
        <f t="shared" si="10"/>
        <v>3520</v>
      </c>
      <c r="L240" s="43"/>
      <c r="M240" s="18" t="s">
        <v>293</v>
      </c>
      <c r="N240" s="97"/>
      <c r="O240" s="78"/>
      <c r="P240" s="44">
        <v>33</v>
      </c>
      <c r="Q240" s="137"/>
      <c r="R240" s="137"/>
      <c r="S240" s="137"/>
      <c r="T240" s="137"/>
      <c r="U240" s="120"/>
      <c r="V240" s="82"/>
    </row>
    <row r="241" spans="1:22" ht="31.9" customHeight="1">
      <c r="A241" s="26" t="s">
        <v>267</v>
      </c>
      <c r="B241" s="22" t="s">
        <v>262</v>
      </c>
      <c r="C241" s="39" t="s">
        <v>257</v>
      </c>
      <c r="D241" s="41">
        <v>239</v>
      </c>
      <c r="E241" s="14"/>
      <c r="F241" s="62">
        <v>91479</v>
      </c>
      <c r="G241" s="129" t="s">
        <v>228</v>
      </c>
      <c r="H241" s="130">
        <v>4992831914792</v>
      </c>
      <c r="I241" s="131">
        <v>6</v>
      </c>
      <c r="J241" s="132">
        <v>800</v>
      </c>
      <c r="K241" s="133">
        <f t="shared" ref="K241:K243" si="11">ROUNDDOWN(J241*1.1,0)</f>
        <v>880</v>
      </c>
      <c r="L241" s="131"/>
      <c r="M241" s="134" t="s">
        <v>295</v>
      </c>
      <c r="N241" s="135" t="s">
        <v>329</v>
      </c>
      <c r="O241" s="136"/>
      <c r="P241" s="44">
        <v>33</v>
      </c>
      <c r="Q241" s="137"/>
      <c r="R241" s="137"/>
      <c r="S241" s="137"/>
      <c r="T241" s="137"/>
      <c r="U241" s="120"/>
      <c r="V241" s="82"/>
    </row>
    <row r="242" spans="1:22" ht="31.9" customHeight="1">
      <c r="A242" s="26" t="s">
        <v>267</v>
      </c>
      <c r="B242" s="22" t="s">
        <v>262</v>
      </c>
      <c r="C242" s="39" t="s">
        <v>257</v>
      </c>
      <c r="D242" s="41">
        <v>240</v>
      </c>
      <c r="E242" s="14"/>
      <c r="F242" s="62">
        <v>91480</v>
      </c>
      <c r="G242" s="129" t="s">
        <v>229</v>
      </c>
      <c r="H242" s="130">
        <v>4992831914808</v>
      </c>
      <c r="I242" s="131">
        <v>6</v>
      </c>
      <c r="J242" s="132">
        <v>800</v>
      </c>
      <c r="K242" s="133">
        <f t="shared" si="11"/>
        <v>880</v>
      </c>
      <c r="L242" s="131"/>
      <c r="M242" s="134" t="s">
        <v>295</v>
      </c>
      <c r="N242" s="135" t="s">
        <v>329</v>
      </c>
      <c r="O242" s="136"/>
      <c r="P242" s="44">
        <v>33</v>
      </c>
      <c r="Q242" s="137"/>
      <c r="R242" s="137"/>
      <c r="S242" s="137"/>
      <c r="T242" s="137"/>
      <c r="U242" s="120"/>
      <c r="V242" s="82"/>
    </row>
    <row r="243" spans="1:22" ht="31.9" customHeight="1">
      <c r="A243" s="26" t="s">
        <v>267</v>
      </c>
      <c r="B243" s="22" t="s">
        <v>262</v>
      </c>
      <c r="C243" s="39" t="s">
        <v>257</v>
      </c>
      <c r="D243" s="41">
        <v>241</v>
      </c>
      <c r="E243" s="14"/>
      <c r="F243" s="62">
        <v>91481</v>
      </c>
      <c r="G243" s="129" t="s">
        <v>230</v>
      </c>
      <c r="H243" s="130">
        <v>4992831914815</v>
      </c>
      <c r="I243" s="131">
        <v>6</v>
      </c>
      <c r="J243" s="132">
        <v>800</v>
      </c>
      <c r="K243" s="133">
        <f t="shared" si="11"/>
        <v>880</v>
      </c>
      <c r="L243" s="131"/>
      <c r="M243" s="134" t="s">
        <v>295</v>
      </c>
      <c r="N243" s="135" t="s">
        <v>329</v>
      </c>
      <c r="O243" s="136"/>
      <c r="P243" s="44">
        <v>33</v>
      </c>
      <c r="Q243" s="137"/>
      <c r="R243" s="137"/>
      <c r="S243" s="137"/>
      <c r="T243" s="137"/>
      <c r="U243" s="120"/>
      <c r="V243" s="82"/>
    </row>
    <row r="244" spans="1:22" ht="31.9" customHeight="1">
      <c r="A244" s="26" t="s">
        <v>267</v>
      </c>
      <c r="B244" s="22" t="s">
        <v>262</v>
      </c>
      <c r="C244" s="39" t="s">
        <v>254</v>
      </c>
      <c r="D244" s="41">
        <v>242</v>
      </c>
      <c r="E244" s="14"/>
      <c r="F244" s="62">
        <v>91775</v>
      </c>
      <c r="G244" s="129" t="s">
        <v>272</v>
      </c>
      <c r="H244" s="130">
        <v>7290106866652</v>
      </c>
      <c r="I244" s="131">
        <v>3</v>
      </c>
      <c r="J244" s="132">
        <v>528</v>
      </c>
      <c r="K244" s="133">
        <f t="shared" ref="K244:K249" si="12">ROUNDDOWN(J244*1.1,0)</f>
        <v>580</v>
      </c>
      <c r="L244" s="131"/>
      <c r="M244" s="134" t="s">
        <v>295</v>
      </c>
      <c r="N244" s="135" t="s">
        <v>329</v>
      </c>
      <c r="O244" s="136"/>
      <c r="P244" s="44">
        <v>34</v>
      </c>
      <c r="Q244" s="137"/>
      <c r="R244" s="137"/>
      <c r="S244" s="137"/>
      <c r="T244" s="137"/>
      <c r="U244" s="120"/>
      <c r="V244" s="82"/>
    </row>
    <row r="245" spans="1:22" ht="31.9" customHeight="1">
      <c r="A245" s="30" t="s">
        <v>267</v>
      </c>
      <c r="B245" s="22" t="s">
        <v>262</v>
      </c>
      <c r="C245" s="39" t="s">
        <v>254</v>
      </c>
      <c r="D245" s="41">
        <v>243</v>
      </c>
      <c r="E245" s="14"/>
      <c r="F245" s="62">
        <v>91772</v>
      </c>
      <c r="G245" s="85" t="s">
        <v>269</v>
      </c>
      <c r="H245" s="86">
        <v>7290015169271</v>
      </c>
      <c r="I245" s="87">
        <v>3</v>
      </c>
      <c r="J245" s="88">
        <v>900</v>
      </c>
      <c r="K245" s="89">
        <f t="shared" si="12"/>
        <v>990</v>
      </c>
      <c r="L245" s="43"/>
      <c r="M245" s="103">
        <v>3</v>
      </c>
      <c r="N245" s="91" t="s">
        <v>328</v>
      </c>
      <c r="O245" s="92"/>
      <c r="P245" s="44">
        <v>34</v>
      </c>
      <c r="Q245" s="137"/>
      <c r="R245" s="137"/>
      <c r="S245" s="137"/>
      <c r="T245" s="137"/>
      <c r="U245" s="120"/>
      <c r="V245" s="82"/>
    </row>
    <row r="246" spans="1:22" ht="31.9" customHeight="1">
      <c r="A246" s="26" t="s">
        <v>267</v>
      </c>
      <c r="B246" s="22" t="s">
        <v>262</v>
      </c>
      <c r="C246" s="39" t="s">
        <v>254</v>
      </c>
      <c r="D246" s="41">
        <v>244</v>
      </c>
      <c r="E246" s="14"/>
      <c r="F246" s="62">
        <v>91395</v>
      </c>
      <c r="G246" s="1" t="s">
        <v>248</v>
      </c>
      <c r="H246" s="63">
        <v>4992831913955</v>
      </c>
      <c r="I246" s="42">
        <v>3</v>
      </c>
      <c r="J246" s="2">
        <v>1000</v>
      </c>
      <c r="K246" s="28">
        <f t="shared" si="12"/>
        <v>1100</v>
      </c>
      <c r="L246" s="43"/>
      <c r="M246" s="18" t="s">
        <v>293</v>
      </c>
      <c r="N246" s="97"/>
      <c r="O246" s="78"/>
      <c r="P246" s="44">
        <v>34</v>
      </c>
      <c r="Q246" s="137"/>
      <c r="R246" s="137"/>
      <c r="S246" s="137"/>
      <c r="T246" s="137"/>
      <c r="U246" s="120"/>
      <c r="V246" s="82"/>
    </row>
    <row r="247" spans="1:22" ht="31.9" customHeight="1">
      <c r="A247" s="26" t="s">
        <v>267</v>
      </c>
      <c r="B247" s="22" t="s">
        <v>262</v>
      </c>
      <c r="C247" s="39" t="s">
        <v>254</v>
      </c>
      <c r="D247" s="41">
        <v>245</v>
      </c>
      <c r="E247" s="14"/>
      <c r="F247" s="62">
        <v>91540</v>
      </c>
      <c r="G247" s="85" t="s">
        <v>101</v>
      </c>
      <c r="H247" s="86">
        <v>7290015168748</v>
      </c>
      <c r="I247" s="87" t="s">
        <v>11</v>
      </c>
      <c r="J247" s="88">
        <v>980</v>
      </c>
      <c r="K247" s="89">
        <f t="shared" si="12"/>
        <v>1078</v>
      </c>
      <c r="L247" s="43"/>
      <c r="M247" s="90" t="s">
        <v>295</v>
      </c>
      <c r="N247" s="91" t="s">
        <v>328</v>
      </c>
      <c r="O247" s="92"/>
      <c r="P247" s="44">
        <v>34</v>
      </c>
      <c r="Q247" s="137"/>
      <c r="R247" s="137"/>
      <c r="S247" s="137"/>
      <c r="T247" s="137"/>
      <c r="U247" s="120"/>
      <c r="V247" s="82"/>
    </row>
    <row r="248" spans="1:22" ht="31.9" customHeight="1">
      <c r="A248" s="26" t="s">
        <v>267</v>
      </c>
      <c r="B248" s="22" t="s">
        <v>262</v>
      </c>
      <c r="C248" s="39" t="s">
        <v>254</v>
      </c>
      <c r="D248" s="41">
        <v>246</v>
      </c>
      <c r="E248" s="14"/>
      <c r="F248" s="62">
        <v>91542</v>
      </c>
      <c r="G248" s="85" t="s">
        <v>102</v>
      </c>
      <c r="H248" s="86">
        <v>7290015168717</v>
      </c>
      <c r="I248" s="87" t="s">
        <v>11</v>
      </c>
      <c r="J248" s="88">
        <v>980</v>
      </c>
      <c r="K248" s="89">
        <f t="shared" si="12"/>
        <v>1078</v>
      </c>
      <c r="L248" s="43"/>
      <c r="M248" s="90" t="s">
        <v>295</v>
      </c>
      <c r="N248" s="91" t="s">
        <v>328</v>
      </c>
      <c r="O248" s="92"/>
      <c r="P248" s="44">
        <v>34</v>
      </c>
      <c r="Q248" s="137"/>
      <c r="R248" s="137"/>
      <c r="S248" s="137"/>
      <c r="T248" s="137"/>
      <c r="U248" s="120"/>
      <c r="V248" s="82"/>
    </row>
    <row r="249" spans="1:22" ht="31.9" customHeight="1">
      <c r="A249" s="26" t="s">
        <v>267</v>
      </c>
      <c r="B249" s="22" t="s">
        <v>262</v>
      </c>
      <c r="C249" s="39" t="s">
        <v>254</v>
      </c>
      <c r="D249" s="41">
        <v>247</v>
      </c>
      <c r="E249" s="14"/>
      <c r="F249" s="62">
        <v>91741</v>
      </c>
      <c r="G249" s="85" t="s">
        <v>205</v>
      </c>
      <c r="H249" s="86">
        <v>7290015169097</v>
      </c>
      <c r="I249" s="87">
        <v>3</v>
      </c>
      <c r="J249" s="88">
        <v>890</v>
      </c>
      <c r="K249" s="89">
        <f t="shared" si="12"/>
        <v>979</v>
      </c>
      <c r="L249" s="43"/>
      <c r="M249" s="90" t="s">
        <v>295</v>
      </c>
      <c r="N249" s="91" t="s">
        <v>328</v>
      </c>
      <c r="O249" s="92"/>
      <c r="P249" s="44">
        <v>34</v>
      </c>
      <c r="Q249" s="137"/>
      <c r="R249" s="137"/>
      <c r="S249" s="137"/>
      <c r="T249" s="137"/>
      <c r="U249" s="120"/>
      <c r="V249" s="82"/>
    </row>
    <row r="250" spans="1:22" ht="31.9" customHeight="1">
      <c r="A250" s="26" t="s">
        <v>267</v>
      </c>
      <c r="B250" s="22" t="s">
        <v>262</v>
      </c>
      <c r="C250" s="39" t="s">
        <v>254</v>
      </c>
      <c r="D250" s="41">
        <v>248</v>
      </c>
      <c r="E250" s="14"/>
      <c r="F250" s="62">
        <v>45831</v>
      </c>
      <c r="G250" s="1" t="s">
        <v>239</v>
      </c>
      <c r="H250" s="63">
        <v>7290106866430</v>
      </c>
      <c r="I250" s="42">
        <v>3</v>
      </c>
      <c r="J250" s="2">
        <v>600</v>
      </c>
      <c r="K250" s="28">
        <f t="shared" ref="K250:K264" si="13">ROUNDDOWN(J250*1.1,0)</f>
        <v>660</v>
      </c>
      <c r="L250" s="43"/>
      <c r="M250" s="64" t="s">
        <v>295</v>
      </c>
      <c r="N250" s="117" t="s">
        <v>332</v>
      </c>
      <c r="O250" s="78"/>
      <c r="P250" s="44">
        <v>35</v>
      </c>
      <c r="Q250" s="137"/>
      <c r="R250" s="137"/>
      <c r="S250" s="137"/>
      <c r="T250" s="137"/>
      <c r="U250" s="120"/>
      <c r="V250" s="82"/>
    </row>
    <row r="251" spans="1:22" ht="31.9" customHeight="1">
      <c r="A251" s="26" t="s">
        <v>267</v>
      </c>
      <c r="B251" s="22" t="s">
        <v>262</v>
      </c>
      <c r="C251" s="39" t="s">
        <v>254</v>
      </c>
      <c r="D251" s="41">
        <v>249</v>
      </c>
      <c r="E251" s="14"/>
      <c r="F251" s="62">
        <v>45832</v>
      </c>
      <c r="G251" s="1" t="s">
        <v>240</v>
      </c>
      <c r="H251" s="63">
        <v>7290106866447</v>
      </c>
      <c r="I251" s="42">
        <v>3</v>
      </c>
      <c r="J251" s="2">
        <v>600</v>
      </c>
      <c r="K251" s="28">
        <f t="shared" si="13"/>
        <v>660</v>
      </c>
      <c r="L251" s="43"/>
      <c r="M251" s="64" t="s">
        <v>295</v>
      </c>
      <c r="N251" s="117" t="s">
        <v>332</v>
      </c>
      <c r="O251" s="78"/>
      <c r="P251" s="44">
        <v>35</v>
      </c>
      <c r="Q251" s="137"/>
      <c r="R251" s="137"/>
      <c r="S251" s="137"/>
      <c r="T251" s="137"/>
      <c r="U251" s="120"/>
      <c r="V251" s="82"/>
    </row>
    <row r="252" spans="1:22" ht="31.9" customHeight="1">
      <c r="A252" s="26" t="s">
        <v>267</v>
      </c>
      <c r="B252" s="22" t="s">
        <v>262</v>
      </c>
      <c r="C252" s="39" t="s">
        <v>254</v>
      </c>
      <c r="D252" s="41">
        <v>250</v>
      </c>
      <c r="E252" s="14"/>
      <c r="F252" s="62">
        <v>45833</v>
      </c>
      <c r="G252" s="1" t="s">
        <v>241</v>
      </c>
      <c r="H252" s="63">
        <v>7290106866461</v>
      </c>
      <c r="I252" s="42">
        <v>3</v>
      </c>
      <c r="J252" s="2">
        <v>600</v>
      </c>
      <c r="K252" s="28">
        <f t="shared" si="13"/>
        <v>660</v>
      </c>
      <c r="L252" s="43"/>
      <c r="M252" s="64" t="s">
        <v>295</v>
      </c>
      <c r="N252" s="117" t="s">
        <v>332</v>
      </c>
      <c r="O252" s="78"/>
      <c r="P252" s="44">
        <v>35</v>
      </c>
      <c r="Q252" s="137"/>
      <c r="R252" s="137"/>
      <c r="S252" s="137"/>
      <c r="T252" s="137"/>
      <c r="U252" s="120"/>
      <c r="V252" s="82"/>
    </row>
    <row r="253" spans="1:22" ht="31.9" customHeight="1">
      <c r="A253" s="26" t="s">
        <v>267</v>
      </c>
      <c r="B253" s="22" t="s">
        <v>262</v>
      </c>
      <c r="C253" s="39" t="s">
        <v>254</v>
      </c>
      <c r="D253" s="41">
        <v>251</v>
      </c>
      <c r="E253" s="14"/>
      <c r="F253" s="62">
        <v>91163</v>
      </c>
      <c r="G253" s="1" t="s">
        <v>231</v>
      </c>
      <c r="H253" s="63">
        <v>4992831911630</v>
      </c>
      <c r="I253" s="42">
        <v>3</v>
      </c>
      <c r="J253" s="2">
        <v>1300</v>
      </c>
      <c r="K253" s="28">
        <f>ROUNDDOWN(J253*1.1,0)</f>
        <v>1430</v>
      </c>
      <c r="L253" s="43"/>
      <c r="M253" s="18" t="s">
        <v>293</v>
      </c>
      <c r="N253" s="97"/>
      <c r="O253" s="78"/>
      <c r="P253" s="44">
        <v>35</v>
      </c>
      <c r="Q253" s="137"/>
      <c r="R253" s="137"/>
      <c r="S253" s="137"/>
      <c r="T253" s="137"/>
      <c r="U253" s="120"/>
      <c r="V253" s="82"/>
    </row>
    <row r="254" spans="1:22" ht="31.9" customHeight="1">
      <c r="A254" s="26" t="s">
        <v>267</v>
      </c>
      <c r="B254" s="22" t="s">
        <v>262</v>
      </c>
      <c r="C254" s="39" t="s">
        <v>254</v>
      </c>
      <c r="D254" s="41">
        <v>252</v>
      </c>
      <c r="E254" s="14"/>
      <c r="F254" s="62">
        <v>91737</v>
      </c>
      <c r="G254" s="85" t="s">
        <v>204</v>
      </c>
      <c r="H254" s="86">
        <v>7290015169035</v>
      </c>
      <c r="I254" s="87">
        <v>3</v>
      </c>
      <c r="J254" s="88">
        <v>1200</v>
      </c>
      <c r="K254" s="89">
        <f>ROUNDDOWN(J254*1.1,0)</f>
        <v>1320</v>
      </c>
      <c r="L254" s="43"/>
      <c r="M254" s="90" t="s">
        <v>295</v>
      </c>
      <c r="N254" s="91" t="s">
        <v>328</v>
      </c>
      <c r="O254" s="92"/>
      <c r="P254" s="44">
        <v>35</v>
      </c>
      <c r="Q254" s="137"/>
      <c r="R254" s="137"/>
      <c r="S254" s="137"/>
      <c r="T254" s="137"/>
      <c r="U254" s="120"/>
      <c r="V254" s="82"/>
    </row>
    <row r="255" spans="1:22" ht="31.9" customHeight="1">
      <c r="A255" s="26" t="s">
        <v>267</v>
      </c>
      <c r="B255" s="22" t="s">
        <v>262</v>
      </c>
      <c r="C255" s="39" t="s">
        <v>254</v>
      </c>
      <c r="D255" s="41">
        <v>253</v>
      </c>
      <c r="E255" s="14"/>
      <c r="F255" s="62">
        <v>91423</v>
      </c>
      <c r="G255" s="1" t="s">
        <v>244</v>
      </c>
      <c r="H255" s="63">
        <v>7290016067361</v>
      </c>
      <c r="I255" s="42">
        <v>3</v>
      </c>
      <c r="J255" s="2">
        <v>1200</v>
      </c>
      <c r="K255" s="28">
        <f t="shared" si="13"/>
        <v>1320</v>
      </c>
      <c r="L255" s="43"/>
      <c r="M255" s="18" t="s">
        <v>293</v>
      </c>
      <c r="N255" s="97"/>
      <c r="O255" s="78"/>
      <c r="P255" s="44">
        <v>35</v>
      </c>
      <c r="Q255" s="137"/>
      <c r="R255" s="137"/>
      <c r="S255" s="137"/>
      <c r="T255" s="137"/>
      <c r="U255" s="120"/>
      <c r="V255" s="82"/>
    </row>
    <row r="256" spans="1:22" ht="31.9" customHeight="1">
      <c r="A256" s="26" t="s">
        <v>267</v>
      </c>
      <c r="B256" s="22" t="s">
        <v>262</v>
      </c>
      <c r="C256" s="39" t="s">
        <v>254</v>
      </c>
      <c r="D256" s="41">
        <v>254</v>
      </c>
      <c r="E256" s="14"/>
      <c r="F256" s="62">
        <v>45809</v>
      </c>
      <c r="G256" s="1" t="s">
        <v>215</v>
      </c>
      <c r="H256" s="63">
        <v>728987026287</v>
      </c>
      <c r="I256" s="42" t="s">
        <v>11</v>
      </c>
      <c r="J256" s="2">
        <v>780</v>
      </c>
      <c r="K256" s="28">
        <f t="shared" si="13"/>
        <v>858</v>
      </c>
      <c r="L256" s="43"/>
      <c r="M256" s="18" t="s">
        <v>307</v>
      </c>
      <c r="N256" s="97"/>
      <c r="O256" s="78"/>
      <c r="P256" s="44">
        <v>36</v>
      </c>
      <c r="Q256" s="137"/>
      <c r="R256" s="137"/>
      <c r="S256" s="137"/>
      <c r="T256" s="137"/>
      <c r="U256" s="120"/>
      <c r="V256" s="82"/>
    </row>
    <row r="257" spans="1:22" ht="31.9" customHeight="1">
      <c r="A257" s="26" t="s">
        <v>267</v>
      </c>
      <c r="B257" s="22" t="s">
        <v>262</v>
      </c>
      <c r="C257" s="39" t="s">
        <v>254</v>
      </c>
      <c r="D257" s="41">
        <v>255</v>
      </c>
      <c r="E257" s="14"/>
      <c r="F257" s="62">
        <v>45810</v>
      </c>
      <c r="G257" s="1" t="s">
        <v>216</v>
      </c>
      <c r="H257" s="63">
        <v>728987032042</v>
      </c>
      <c r="I257" s="42" t="s">
        <v>11</v>
      </c>
      <c r="J257" s="2">
        <v>780</v>
      </c>
      <c r="K257" s="28">
        <f t="shared" si="13"/>
        <v>858</v>
      </c>
      <c r="L257" s="43"/>
      <c r="M257" s="18" t="s">
        <v>307</v>
      </c>
      <c r="N257" s="97"/>
      <c r="O257" s="78"/>
      <c r="P257" s="44">
        <v>36</v>
      </c>
      <c r="Q257" s="137"/>
      <c r="R257" s="137"/>
      <c r="S257" s="137"/>
      <c r="T257" s="137"/>
      <c r="U257" s="120"/>
      <c r="V257" s="82"/>
    </row>
    <row r="258" spans="1:22" ht="31.9" customHeight="1">
      <c r="A258" s="26" t="s">
        <v>267</v>
      </c>
      <c r="B258" s="22" t="s">
        <v>262</v>
      </c>
      <c r="C258" s="39" t="s">
        <v>254</v>
      </c>
      <c r="D258" s="41">
        <v>256</v>
      </c>
      <c r="E258" s="14"/>
      <c r="F258" s="62">
        <v>45820</v>
      </c>
      <c r="G258" s="85" t="s">
        <v>206</v>
      </c>
      <c r="H258" s="86">
        <v>728987033575</v>
      </c>
      <c r="I258" s="87">
        <v>6</v>
      </c>
      <c r="J258" s="88">
        <v>600</v>
      </c>
      <c r="K258" s="89">
        <f t="shared" si="13"/>
        <v>660</v>
      </c>
      <c r="L258" s="43"/>
      <c r="M258" s="103" t="s">
        <v>293</v>
      </c>
      <c r="N258" s="94" t="s">
        <v>330</v>
      </c>
      <c r="O258" s="92"/>
      <c r="P258" s="44">
        <v>36</v>
      </c>
      <c r="Q258" s="137"/>
      <c r="R258" s="137"/>
      <c r="S258" s="137"/>
      <c r="T258" s="137"/>
      <c r="U258" s="120"/>
      <c r="V258" s="82"/>
    </row>
    <row r="259" spans="1:22" ht="31.9" customHeight="1">
      <c r="A259" s="26" t="s">
        <v>267</v>
      </c>
      <c r="B259" s="22" t="s">
        <v>262</v>
      </c>
      <c r="C259" s="39" t="s">
        <v>254</v>
      </c>
      <c r="D259" s="41">
        <v>257</v>
      </c>
      <c r="E259" s="14"/>
      <c r="F259" s="62">
        <v>91613</v>
      </c>
      <c r="G259" s="85" t="s">
        <v>124</v>
      </c>
      <c r="H259" s="86">
        <v>728987029172</v>
      </c>
      <c r="I259" s="87">
        <v>3</v>
      </c>
      <c r="J259" s="88">
        <v>800</v>
      </c>
      <c r="K259" s="89">
        <f t="shared" si="13"/>
        <v>880</v>
      </c>
      <c r="L259" s="43"/>
      <c r="M259" s="103">
        <v>2</v>
      </c>
      <c r="N259" s="94" t="s">
        <v>330</v>
      </c>
      <c r="O259" s="92"/>
      <c r="P259" s="44">
        <v>36</v>
      </c>
      <c r="Q259" s="137"/>
      <c r="R259" s="137"/>
      <c r="S259" s="137"/>
      <c r="T259" s="137"/>
      <c r="U259" s="120"/>
      <c r="V259" s="82"/>
    </row>
    <row r="260" spans="1:22" ht="31.9" customHeight="1">
      <c r="A260" s="26" t="s">
        <v>267</v>
      </c>
      <c r="B260" s="22" t="s">
        <v>262</v>
      </c>
      <c r="C260" s="39" t="s">
        <v>254</v>
      </c>
      <c r="D260" s="41">
        <v>258</v>
      </c>
      <c r="E260" s="14"/>
      <c r="F260" s="62">
        <v>91644</v>
      </c>
      <c r="G260" s="1" t="s">
        <v>137</v>
      </c>
      <c r="H260" s="63">
        <v>728987027710</v>
      </c>
      <c r="I260" s="42">
        <v>4</v>
      </c>
      <c r="J260" s="2">
        <v>800</v>
      </c>
      <c r="K260" s="28">
        <f t="shared" si="13"/>
        <v>880</v>
      </c>
      <c r="L260" s="43"/>
      <c r="M260" s="18" t="s">
        <v>293</v>
      </c>
      <c r="N260" s="97"/>
      <c r="O260" s="78"/>
      <c r="P260" s="44">
        <v>36</v>
      </c>
      <c r="Q260" s="137"/>
      <c r="R260" s="137"/>
      <c r="S260" s="137"/>
      <c r="T260" s="137"/>
      <c r="U260" s="120"/>
      <c r="V260" s="82"/>
    </row>
    <row r="261" spans="1:22" ht="31.9" customHeight="1">
      <c r="A261" s="26" t="s">
        <v>267</v>
      </c>
      <c r="B261" s="22" t="s">
        <v>262</v>
      </c>
      <c r="C261" s="39" t="s">
        <v>254</v>
      </c>
      <c r="D261" s="41">
        <v>259</v>
      </c>
      <c r="E261" s="14"/>
      <c r="F261" s="62">
        <v>91620</v>
      </c>
      <c r="G261" s="1" t="s">
        <v>139</v>
      </c>
      <c r="H261" s="63">
        <v>728987029035</v>
      </c>
      <c r="I261" s="42">
        <v>6</v>
      </c>
      <c r="J261" s="2">
        <v>800</v>
      </c>
      <c r="K261" s="28">
        <f t="shared" si="13"/>
        <v>880</v>
      </c>
      <c r="L261" s="43"/>
      <c r="M261" s="18" t="s">
        <v>307</v>
      </c>
      <c r="N261" s="97"/>
      <c r="O261" s="78"/>
      <c r="P261" s="44">
        <v>37</v>
      </c>
      <c r="Q261" s="137"/>
      <c r="R261" s="137"/>
      <c r="S261" s="137"/>
      <c r="T261" s="137"/>
      <c r="U261" s="120"/>
      <c r="V261" s="82"/>
    </row>
    <row r="262" spans="1:22" ht="31.9" customHeight="1">
      <c r="A262" s="26" t="s">
        <v>267</v>
      </c>
      <c r="B262" s="22" t="s">
        <v>262</v>
      </c>
      <c r="C262" s="39" t="s">
        <v>254</v>
      </c>
      <c r="D262" s="41">
        <v>260</v>
      </c>
      <c r="E262" s="14"/>
      <c r="F262" s="62">
        <v>91615</v>
      </c>
      <c r="G262" s="1" t="s">
        <v>140</v>
      </c>
      <c r="H262" s="63">
        <v>728987029042</v>
      </c>
      <c r="I262" s="42">
        <v>6</v>
      </c>
      <c r="J262" s="2">
        <v>800</v>
      </c>
      <c r="K262" s="28">
        <f t="shared" si="13"/>
        <v>880</v>
      </c>
      <c r="L262" s="43"/>
      <c r="M262" s="18" t="s">
        <v>307</v>
      </c>
      <c r="N262" s="97"/>
      <c r="O262" s="78"/>
      <c r="P262" s="44">
        <v>37</v>
      </c>
      <c r="Q262" s="137"/>
      <c r="R262" s="137"/>
      <c r="S262" s="137"/>
      <c r="T262" s="137"/>
      <c r="U262" s="120"/>
      <c r="V262" s="82"/>
    </row>
    <row r="263" spans="1:22" ht="31.9" customHeight="1">
      <c r="A263" s="26" t="s">
        <v>267</v>
      </c>
      <c r="B263" s="22" t="s">
        <v>262</v>
      </c>
      <c r="C263" s="39" t="s">
        <v>254</v>
      </c>
      <c r="D263" s="41">
        <v>261</v>
      </c>
      <c r="E263" s="14"/>
      <c r="F263" s="62">
        <v>91617</v>
      </c>
      <c r="G263" s="1" t="s">
        <v>141</v>
      </c>
      <c r="H263" s="63">
        <v>728987028847</v>
      </c>
      <c r="I263" s="42">
        <v>6</v>
      </c>
      <c r="J263" s="2">
        <v>800</v>
      </c>
      <c r="K263" s="28">
        <f t="shared" si="13"/>
        <v>880</v>
      </c>
      <c r="L263" s="43"/>
      <c r="M263" s="18" t="s">
        <v>307</v>
      </c>
      <c r="N263" s="97"/>
      <c r="O263" s="78"/>
      <c r="P263" s="44">
        <v>37</v>
      </c>
      <c r="Q263" s="137"/>
      <c r="R263" s="137"/>
      <c r="S263" s="137"/>
      <c r="T263" s="137"/>
      <c r="U263" s="120"/>
      <c r="V263" s="82"/>
    </row>
    <row r="264" spans="1:22" ht="31.9" customHeight="1">
      <c r="A264" s="65" t="s">
        <v>267</v>
      </c>
      <c r="B264" s="66" t="s">
        <v>262</v>
      </c>
      <c r="C264" s="67" t="s">
        <v>254</v>
      </c>
      <c r="D264" s="41">
        <v>262</v>
      </c>
      <c r="E264" s="68"/>
      <c r="F264" s="69">
        <v>91616</v>
      </c>
      <c r="G264" s="70" t="s">
        <v>142</v>
      </c>
      <c r="H264" s="71">
        <v>728987029059</v>
      </c>
      <c r="I264" s="72">
        <v>6</v>
      </c>
      <c r="J264" s="2">
        <v>800</v>
      </c>
      <c r="K264" s="73">
        <f t="shared" si="13"/>
        <v>880</v>
      </c>
      <c r="L264" s="74"/>
      <c r="M264" s="75" t="s">
        <v>306</v>
      </c>
      <c r="N264" s="98"/>
      <c r="O264" s="79"/>
      <c r="P264" s="76">
        <v>37</v>
      </c>
      <c r="Q264" s="137"/>
      <c r="R264" s="137"/>
      <c r="S264" s="137"/>
      <c r="T264" s="137"/>
      <c r="U264" s="120"/>
      <c r="V264" s="82"/>
    </row>
    <row r="265" spans="1:22" ht="31.9" customHeight="1">
      <c r="A265" s="25" t="s">
        <v>266</v>
      </c>
      <c r="B265" s="24" t="s">
        <v>220</v>
      </c>
      <c r="C265" s="36" t="s">
        <v>259</v>
      </c>
      <c r="D265" s="41">
        <v>263</v>
      </c>
      <c r="E265" s="14"/>
      <c r="F265" s="62">
        <v>8718182455564</v>
      </c>
      <c r="G265" s="1" t="s">
        <v>315</v>
      </c>
      <c r="H265" s="63">
        <v>8718182455564</v>
      </c>
      <c r="I265" s="42">
        <v>1</v>
      </c>
      <c r="J265" s="2">
        <v>1719</v>
      </c>
      <c r="K265" s="28">
        <f t="shared" ref="K265:K266" si="14">ROUNDDOWN(J265*1.1,0)</f>
        <v>1890</v>
      </c>
      <c r="L265" s="43"/>
      <c r="M265" s="75" t="s">
        <v>306</v>
      </c>
      <c r="N265" s="123" t="s">
        <v>340</v>
      </c>
      <c r="O265" s="78"/>
      <c r="P265" s="44" t="s">
        <v>314</v>
      </c>
      <c r="Q265" s="137"/>
      <c r="R265" s="137"/>
      <c r="S265" s="137"/>
      <c r="T265" s="137"/>
      <c r="U265" s="120"/>
      <c r="V265" s="82"/>
    </row>
    <row r="266" spans="1:22" ht="31.9" customHeight="1">
      <c r="A266" s="25" t="s">
        <v>266</v>
      </c>
      <c r="B266" s="24" t="s">
        <v>220</v>
      </c>
      <c r="C266" s="36" t="s">
        <v>259</v>
      </c>
      <c r="D266" s="41">
        <v>264</v>
      </c>
      <c r="E266" s="14"/>
      <c r="F266" s="62">
        <v>8718182455588</v>
      </c>
      <c r="G266" s="1" t="s">
        <v>316</v>
      </c>
      <c r="H266" s="63">
        <v>8718182455588</v>
      </c>
      <c r="I266" s="42">
        <v>1</v>
      </c>
      <c r="J266" s="2">
        <v>1719</v>
      </c>
      <c r="K266" s="28">
        <f t="shared" si="14"/>
        <v>1890</v>
      </c>
      <c r="L266" s="43"/>
      <c r="M266" s="75" t="s">
        <v>306</v>
      </c>
      <c r="N266" s="97"/>
      <c r="O266" s="78"/>
      <c r="P266" s="44" t="s">
        <v>314</v>
      </c>
      <c r="Q266" s="137"/>
      <c r="R266" s="137"/>
      <c r="S266" s="137"/>
      <c r="T266" s="137"/>
      <c r="U266" s="120"/>
      <c r="V266" s="82"/>
    </row>
    <row r="267" spans="1:22" ht="31.9" customHeight="1">
      <c r="A267" s="25" t="s">
        <v>266</v>
      </c>
      <c r="B267" s="24" t="s">
        <v>220</v>
      </c>
      <c r="C267" s="36" t="s">
        <v>259</v>
      </c>
      <c r="D267" s="41">
        <v>265</v>
      </c>
      <c r="E267" s="14"/>
      <c r="F267" s="62">
        <v>8718182455601</v>
      </c>
      <c r="G267" s="1" t="s">
        <v>317</v>
      </c>
      <c r="H267" s="63">
        <v>8718182455601</v>
      </c>
      <c r="I267" s="42">
        <v>1</v>
      </c>
      <c r="J267" s="2">
        <v>1719</v>
      </c>
      <c r="K267" s="28">
        <f>ROUNDDOWN(J267*1.1,0)</f>
        <v>1890</v>
      </c>
      <c r="L267" s="43"/>
      <c r="M267" s="75" t="s">
        <v>306</v>
      </c>
      <c r="N267" s="97"/>
      <c r="O267" s="78"/>
      <c r="P267" s="44" t="s">
        <v>314</v>
      </c>
      <c r="Q267" s="137"/>
      <c r="R267" s="137"/>
      <c r="S267" s="137"/>
      <c r="T267" s="137"/>
      <c r="U267" s="120"/>
      <c r="V267" s="82"/>
    </row>
    <row r="268" spans="1:22" ht="31.9" customHeight="1">
      <c r="A268" s="26" t="s">
        <v>267</v>
      </c>
      <c r="B268" s="22" t="s">
        <v>263</v>
      </c>
      <c r="C268" s="39" t="s">
        <v>223</v>
      </c>
      <c r="D268" s="41">
        <v>266</v>
      </c>
      <c r="E268" s="14"/>
      <c r="F268" s="62">
        <v>7290106865112</v>
      </c>
      <c r="G268" s="1" t="s">
        <v>318</v>
      </c>
      <c r="H268" s="63">
        <v>7290106865112</v>
      </c>
      <c r="I268" s="42">
        <v>6</v>
      </c>
      <c r="J268" s="2">
        <v>1437</v>
      </c>
      <c r="K268" s="28">
        <f t="shared" ref="K268" si="15">ROUNDDOWN(J268*1.1,0)</f>
        <v>1580</v>
      </c>
      <c r="L268" s="43"/>
      <c r="M268" s="75" t="s">
        <v>307</v>
      </c>
      <c r="N268" s="97"/>
      <c r="O268" s="78"/>
      <c r="P268" s="44" t="s">
        <v>314</v>
      </c>
      <c r="Q268" s="137"/>
      <c r="R268" s="137"/>
      <c r="S268" s="137"/>
      <c r="T268" s="137"/>
      <c r="U268" s="120"/>
      <c r="V268" s="82"/>
    </row>
    <row r="269" spans="1:22" ht="31.9" customHeight="1">
      <c r="A269" s="26" t="s">
        <v>267</v>
      </c>
      <c r="B269" s="66" t="s">
        <v>262</v>
      </c>
      <c r="C269" s="67" t="s">
        <v>254</v>
      </c>
      <c r="D269" s="41">
        <v>267</v>
      </c>
      <c r="E269" s="14"/>
      <c r="F269" s="62">
        <v>7290106865181</v>
      </c>
      <c r="G269" s="1" t="s">
        <v>319</v>
      </c>
      <c r="H269" s="63">
        <v>7290106865181</v>
      </c>
      <c r="I269" s="42">
        <v>6</v>
      </c>
      <c r="J269" s="2">
        <v>1800</v>
      </c>
      <c r="K269" s="28">
        <f t="shared" ref="K269" si="16">ROUNDDOWN(J269*1.1,0)</f>
        <v>1980</v>
      </c>
      <c r="L269" s="43"/>
      <c r="M269" s="75" t="s">
        <v>306</v>
      </c>
      <c r="N269" s="97"/>
      <c r="O269" s="78"/>
      <c r="P269" s="44" t="s">
        <v>314</v>
      </c>
      <c r="Q269" s="137"/>
      <c r="R269" s="137"/>
      <c r="S269" s="137"/>
      <c r="T269" s="137"/>
      <c r="U269" s="120"/>
      <c r="V269" s="82"/>
    </row>
    <row r="270" spans="1:22" ht="31.9" customHeight="1">
      <c r="A270" s="26" t="s">
        <v>267</v>
      </c>
      <c r="B270" s="22" t="s">
        <v>263</v>
      </c>
      <c r="C270" s="39" t="s">
        <v>257</v>
      </c>
      <c r="D270" s="41">
        <v>268</v>
      </c>
      <c r="E270" s="14"/>
      <c r="F270" s="62">
        <v>7290106865358</v>
      </c>
      <c r="G270" s="1" t="s">
        <v>339</v>
      </c>
      <c r="H270" s="63">
        <v>7290106865358</v>
      </c>
      <c r="I270" s="42">
        <v>6</v>
      </c>
      <c r="J270" s="2">
        <v>1437</v>
      </c>
      <c r="K270" s="28">
        <f t="shared" ref="K270:K278" si="17">ROUNDDOWN(J270*1.1,0)</f>
        <v>1580</v>
      </c>
      <c r="L270" s="43"/>
      <c r="M270" s="75" t="s">
        <v>306</v>
      </c>
      <c r="N270" s="97"/>
      <c r="O270" s="78"/>
      <c r="P270" s="44" t="s">
        <v>314</v>
      </c>
      <c r="Q270" s="137"/>
      <c r="R270" s="137"/>
      <c r="S270" s="137"/>
      <c r="T270" s="137"/>
      <c r="U270" s="120"/>
      <c r="V270" s="82"/>
    </row>
    <row r="271" spans="1:22" ht="31.9" customHeight="1">
      <c r="A271" s="26" t="s">
        <v>267</v>
      </c>
      <c r="B271" s="22" t="s">
        <v>263</v>
      </c>
      <c r="C271" s="39" t="s">
        <v>256</v>
      </c>
      <c r="D271" s="41">
        <v>269</v>
      </c>
      <c r="E271" s="14"/>
      <c r="F271" s="62">
        <v>7290015169394</v>
      </c>
      <c r="G271" s="1" t="s">
        <v>322</v>
      </c>
      <c r="H271" s="63">
        <v>7290015169394</v>
      </c>
      <c r="I271" s="42">
        <v>6</v>
      </c>
      <c r="J271" s="2">
        <v>1800</v>
      </c>
      <c r="K271" s="28">
        <f t="shared" ref="K271" si="18">ROUNDDOWN(J271*1.1,0)</f>
        <v>1980</v>
      </c>
      <c r="L271" s="43"/>
      <c r="M271" s="18" t="s">
        <v>307</v>
      </c>
      <c r="N271" s="97"/>
      <c r="O271" s="78"/>
      <c r="P271" s="44" t="s">
        <v>314</v>
      </c>
      <c r="Q271" s="137"/>
      <c r="R271" s="137"/>
      <c r="S271" s="137"/>
      <c r="T271" s="137"/>
      <c r="U271" s="120"/>
      <c r="V271" s="82"/>
    </row>
    <row r="272" spans="1:22" ht="31.9" customHeight="1">
      <c r="A272" s="26" t="s">
        <v>267</v>
      </c>
      <c r="B272" s="22" t="s">
        <v>263</v>
      </c>
      <c r="C272" s="39" t="s">
        <v>256</v>
      </c>
      <c r="D272" s="41">
        <v>270</v>
      </c>
      <c r="E272" s="14"/>
      <c r="F272" s="62">
        <v>7290015169400</v>
      </c>
      <c r="G272" s="1" t="s">
        <v>323</v>
      </c>
      <c r="H272" s="63">
        <v>7290015169400</v>
      </c>
      <c r="I272" s="42">
        <v>6</v>
      </c>
      <c r="J272" s="2">
        <v>1800</v>
      </c>
      <c r="K272" s="28">
        <f t="shared" si="17"/>
        <v>1980</v>
      </c>
      <c r="L272" s="43"/>
      <c r="M272" s="18" t="s">
        <v>307</v>
      </c>
      <c r="N272" s="97"/>
      <c r="O272" s="78"/>
      <c r="P272" s="44" t="s">
        <v>314</v>
      </c>
      <c r="Q272" s="137"/>
      <c r="R272" s="137"/>
      <c r="S272" s="137"/>
      <c r="T272" s="137"/>
      <c r="U272" s="120"/>
      <c r="V272" s="82"/>
    </row>
    <row r="273" spans="1:23" ht="31.9" customHeight="1">
      <c r="A273" s="26" t="s">
        <v>267</v>
      </c>
      <c r="B273" s="22" t="s">
        <v>263</v>
      </c>
      <c r="C273" s="39" t="s">
        <v>256</v>
      </c>
      <c r="D273" s="41">
        <v>271</v>
      </c>
      <c r="E273" s="14"/>
      <c r="F273" s="62">
        <v>7290015169417</v>
      </c>
      <c r="G273" s="1" t="s">
        <v>324</v>
      </c>
      <c r="H273" s="63">
        <v>7290015169417</v>
      </c>
      <c r="I273" s="42">
        <v>6</v>
      </c>
      <c r="J273" s="2">
        <v>1800</v>
      </c>
      <c r="K273" s="28">
        <f t="shared" si="17"/>
        <v>1980</v>
      </c>
      <c r="L273" s="43"/>
      <c r="M273" s="18" t="s">
        <v>307</v>
      </c>
      <c r="N273" s="97"/>
      <c r="O273" s="78"/>
      <c r="P273" s="44" t="s">
        <v>314</v>
      </c>
      <c r="Q273" s="137"/>
      <c r="R273" s="137"/>
      <c r="S273" s="137"/>
      <c r="T273" s="137"/>
      <c r="U273" s="120"/>
      <c r="V273" s="82"/>
    </row>
    <row r="274" spans="1:23" ht="31.9" customHeight="1">
      <c r="A274" s="26" t="s">
        <v>267</v>
      </c>
      <c r="B274" s="22" t="s">
        <v>263</v>
      </c>
      <c r="C274" s="39" t="s">
        <v>256</v>
      </c>
      <c r="D274" s="41">
        <v>272</v>
      </c>
      <c r="E274" s="14"/>
      <c r="F274" s="62">
        <v>7290015169349</v>
      </c>
      <c r="G274" s="1" t="s">
        <v>325</v>
      </c>
      <c r="H274" s="63">
        <v>7290015169349</v>
      </c>
      <c r="I274" s="42">
        <v>6</v>
      </c>
      <c r="J274" s="2">
        <v>2400</v>
      </c>
      <c r="K274" s="28">
        <f t="shared" ref="K274:K275" si="19">ROUNDDOWN(J274*1.1,0)</f>
        <v>2640</v>
      </c>
      <c r="L274" s="43"/>
      <c r="M274" s="18" t="s">
        <v>307</v>
      </c>
      <c r="N274" s="97"/>
      <c r="O274" s="78"/>
      <c r="P274" s="44" t="s">
        <v>314</v>
      </c>
      <c r="Q274" s="137"/>
      <c r="R274" s="137"/>
      <c r="S274" s="137"/>
      <c r="T274" s="137"/>
      <c r="U274" s="120"/>
      <c r="V274" s="82"/>
    </row>
    <row r="275" spans="1:23" ht="31.9" customHeight="1">
      <c r="A275" s="26" t="s">
        <v>267</v>
      </c>
      <c r="B275" s="22" t="s">
        <v>263</v>
      </c>
      <c r="C275" s="39" t="s">
        <v>256</v>
      </c>
      <c r="D275" s="41">
        <v>273</v>
      </c>
      <c r="E275" s="14"/>
      <c r="F275" s="62">
        <v>7290015169363</v>
      </c>
      <c r="G275" s="1" t="s">
        <v>341</v>
      </c>
      <c r="H275" s="63">
        <v>7290015169363</v>
      </c>
      <c r="I275" s="42">
        <v>6</v>
      </c>
      <c r="J275" s="2">
        <v>1600</v>
      </c>
      <c r="K275" s="28">
        <f t="shared" si="19"/>
        <v>1760</v>
      </c>
      <c r="L275" s="43"/>
      <c r="M275" s="18" t="s">
        <v>307</v>
      </c>
      <c r="N275" s="97"/>
      <c r="O275" s="78"/>
      <c r="P275" s="44" t="s">
        <v>314</v>
      </c>
      <c r="Q275" s="137"/>
      <c r="R275" s="137"/>
      <c r="S275" s="137"/>
      <c r="T275" s="137"/>
      <c r="U275" s="120"/>
      <c r="V275" s="82"/>
    </row>
    <row r="276" spans="1:23" ht="31.9" customHeight="1">
      <c r="A276" s="26" t="s">
        <v>267</v>
      </c>
      <c r="B276" s="22" t="s">
        <v>263</v>
      </c>
      <c r="C276" s="39" t="s">
        <v>256</v>
      </c>
      <c r="D276" s="41">
        <v>275</v>
      </c>
      <c r="E276" s="14"/>
      <c r="F276" s="62">
        <v>7290015168809</v>
      </c>
      <c r="G276" s="1" t="s">
        <v>342</v>
      </c>
      <c r="H276" s="63">
        <v>7290015168809</v>
      </c>
      <c r="I276" s="42">
        <v>6</v>
      </c>
      <c r="J276" s="2">
        <v>1500</v>
      </c>
      <c r="K276" s="28">
        <f t="shared" si="17"/>
        <v>1650</v>
      </c>
      <c r="L276" s="43"/>
      <c r="M276" s="18" t="s">
        <v>293</v>
      </c>
      <c r="N276" s="97"/>
      <c r="O276" s="78"/>
      <c r="P276" s="44" t="s">
        <v>314</v>
      </c>
      <c r="Q276" s="137"/>
      <c r="R276" s="137"/>
      <c r="S276" s="137"/>
      <c r="T276" s="137"/>
      <c r="U276" s="120"/>
      <c r="V276" s="82"/>
    </row>
    <row r="277" spans="1:23" ht="30.75" customHeight="1">
      <c r="A277" s="26" t="s">
        <v>267</v>
      </c>
      <c r="B277" s="22" t="s">
        <v>263</v>
      </c>
      <c r="C277" s="39" t="s">
        <v>224</v>
      </c>
      <c r="D277" s="41">
        <v>276</v>
      </c>
      <c r="E277" s="14"/>
      <c r="F277" s="62">
        <v>7290015169387</v>
      </c>
      <c r="G277" s="1" t="s">
        <v>320</v>
      </c>
      <c r="H277" s="63">
        <v>7290015169387</v>
      </c>
      <c r="I277" s="42">
        <v>6</v>
      </c>
      <c r="J277" s="2">
        <v>1800</v>
      </c>
      <c r="K277" s="28">
        <f t="shared" ref="K277" si="20">ROUNDDOWN(J277*1.1,0)</f>
        <v>1980</v>
      </c>
      <c r="L277" s="43"/>
      <c r="M277" s="18" t="s">
        <v>307</v>
      </c>
      <c r="N277" s="97"/>
      <c r="O277" s="78"/>
      <c r="P277" s="44" t="s">
        <v>314</v>
      </c>
      <c r="Q277" s="137"/>
      <c r="R277" s="137"/>
      <c r="S277" s="137"/>
      <c r="T277" s="137"/>
      <c r="U277" s="120"/>
      <c r="V277" s="82"/>
    </row>
    <row r="278" spans="1:23" ht="30.75" customHeight="1">
      <c r="A278" s="26" t="s">
        <v>267</v>
      </c>
      <c r="B278" s="22" t="s">
        <v>263</v>
      </c>
      <c r="C278" s="39" t="s">
        <v>224</v>
      </c>
      <c r="D278" s="41">
        <v>277</v>
      </c>
      <c r="E278" s="14"/>
      <c r="F278" s="62">
        <v>7290015169431</v>
      </c>
      <c r="G278" s="1" t="s">
        <v>321</v>
      </c>
      <c r="H278" s="63">
        <v>7290015169431</v>
      </c>
      <c r="I278" s="42">
        <v>6</v>
      </c>
      <c r="J278" s="2">
        <v>1800</v>
      </c>
      <c r="K278" s="28">
        <f t="shared" si="17"/>
        <v>1980</v>
      </c>
      <c r="L278" s="43"/>
      <c r="M278" s="18" t="s">
        <v>307</v>
      </c>
      <c r="N278" s="97"/>
      <c r="O278" s="78"/>
      <c r="P278" s="44" t="s">
        <v>314</v>
      </c>
      <c r="Q278" s="137"/>
      <c r="R278" s="137"/>
      <c r="S278" s="137"/>
      <c r="T278" s="137"/>
      <c r="U278" s="120"/>
      <c r="V278" s="82"/>
    </row>
    <row r="279" spans="1:23" ht="18.75" customHeight="1">
      <c r="A279" s="21"/>
      <c r="C279" s="21" t="s">
        <v>226</v>
      </c>
      <c r="Q279" s="137"/>
      <c r="R279" s="137"/>
      <c r="S279" s="137"/>
      <c r="T279" s="137"/>
      <c r="U279" s="120"/>
      <c r="V279" s="82"/>
    </row>
    <row r="280" spans="1:23" s="13" customFormat="1" ht="24.75" customHeight="1">
      <c r="A280" s="21"/>
      <c r="B280" s="21"/>
      <c r="C280" s="7"/>
      <c r="D280" s="5"/>
      <c r="E280" s="5"/>
      <c r="F280" s="20"/>
      <c r="H280" s="4"/>
      <c r="I280" s="8"/>
      <c r="J280" s="60" t="s">
        <v>307</v>
      </c>
      <c r="K280" s="46" t="s">
        <v>127</v>
      </c>
      <c r="L280" s="8"/>
      <c r="M280" s="17"/>
      <c r="N280" s="99"/>
      <c r="O280" s="15"/>
      <c r="P280" s="17"/>
      <c r="Q280" s="137"/>
      <c r="R280" s="137"/>
      <c r="S280" s="137"/>
      <c r="T280" s="137"/>
      <c r="U280" s="120"/>
      <c r="V280" s="82"/>
      <c r="W280" s="6"/>
    </row>
    <row r="281" spans="1:23" s="13" customFormat="1" ht="24.75" customHeight="1">
      <c r="A281" s="9"/>
      <c r="B281" s="9"/>
      <c r="C281" s="9"/>
      <c r="D281" s="10"/>
      <c r="E281" s="10"/>
      <c r="F281" s="20"/>
      <c r="H281" s="11"/>
      <c r="I281" s="12"/>
      <c r="J281" s="61" t="s">
        <v>301</v>
      </c>
      <c r="K281" s="47" t="s">
        <v>312</v>
      </c>
      <c r="L281" s="12"/>
      <c r="M281" s="17"/>
      <c r="N281" s="100"/>
      <c r="O281" s="16"/>
      <c r="P281" s="17"/>
      <c r="Q281" s="137"/>
      <c r="R281" s="137"/>
      <c r="S281" s="137"/>
      <c r="T281" s="137"/>
      <c r="U281" s="120"/>
      <c r="V281" s="82"/>
      <c r="W281" s="6"/>
    </row>
    <row r="282" spans="1:23" s="13" customFormat="1" ht="24.75" customHeight="1">
      <c r="A282" s="9"/>
      <c r="B282" s="9"/>
      <c r="C282" s="9"/>
      <c r="D282" s="10"/>
      <c r="E282" s="10"/>
      <c r="F282" s="20"/>
      <c r="H282" s="11"/>
      <c r="I282" s="12"/>
      <c r="J282" s="61" t="s">
        <v>302</v>
      </c>
      <c r="K282" s="47" t="s">
        <v>313</v>
      </c>
      <c r="L282" s="12"/>
      <c r="M282" s="17"/>
      <c r="N282" s="100"/>
      <c r="O282" s="16"/>
      <c r="P282" s="17"/>
      <c r="Q282" s="137"/>
      <c r="R282" s="137"/>
      <c r="S282" s="137"/>
      <c r="T282" s="137"/>
      <c r="U282" s="120"/>
      <c r="V282" s="82"/>
      <c r="W282" s="6"/>
    </row>
    <row r="283" spans="1:23" ht="24.75" customHeight="1">
      <c r="A283" s="9"/>
      <c r="B283" s="9"/>
      <c r="C283" s="9"/>
      <c r="D283" s="10"/>
      <c r="E283" s="10"/>
      <c r="F283" s="20"/>
      <c r="G283" s="13"/>
      <c r="H283" s="11"/>
      <c r="I283" s="12"/>
      <c r="J283" s="61" t="s">
        <v>303</v>
      </c>
      <c r="K283" s="47" t="s">
        <v>128</v>
      </c>
      <c r="L283" s="12"/>
      <c r="N283" s="100"/>
      <c r="O283" s="16"/>
      <c r="Q283" s="137"/>
      <c r="R283" s="137"/>
      <c r="S283" s="137"/>
      <c r="T283" s="137"/>
      <c r="U283" s="120"/>
      <c r="V283" s="82"/>
    </row>
  </sheetData>
  <autoFilter ref="A2:Q283" xr:uid="{63729A1F-83B2-4A20-A4E8-2666E6480252}"/>
  <phoneticPr fontId="14"/>
  <printOptions horizontalCentered="1"/>
  <pageMargins left="0.39370078740157483" right="0.39370078740157483" top="0.39370078740157483" bottom="0.59055118110236227" header="0" footer="0.31496062992125984"/>
  <pageSetup paperSize="9" scale="50" fitToHeight="0" orientation="portrait" r:id="rId1"/>
  <headerFooter scaleWithDoc="0">
    <oddFooter>&amp;P / &amp;N ページ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画像付きHome Kitchen &amp; Bobino &amp; Hip</vt:lpstr>
      <vt:lpstr>'画像付きHome Kitchen &amp; Bobino &amp; Hip'!Print_Area</vt:lpstr>
      <vt:lpstr>'画像付きHome Kitchen &amp; Bobino &amp; Hip'!Print_Titles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Takenori Suganuma</dc:creator>
  <cp:lastModifiedBy>Noriko Ishimura</cp:lastModifiedBy>
  <cp:lastPrinted>2022-05-19T02:35:48Z</cp:lastPrinted>
  <dcterms:created xsi:type="dcterms:W3CDTF">2017-05-09T03:35:33Z</dcterms:created>
  <dcterms:modified xsi:type="dcterms:W3CDTF">2022-07-26T01:33:30Z</dcterms:modified>
</cp:coreProperties>
</file>