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ケーキデコレーション【石村】\Wiltonカタログ、在庫一覧表および予約注文書\"/>
    </mc:Choice>
  </mc:AlternateContent>
  <xr:revisionPtr revIDLastSave="0" documentId="13_ncr:1_{D02F9D53-9D4E-4762-9D8E-5A6E884B8BBF}" xr6:coauthVersionLast="47" xr6:coauthVersionMax="47" xr10:uidLastSave="{00000000-0000-0000-0000-000000000000}"/>
  <bookViews>
    <workbookView xWindow="-120" yWindow="-120" windowWidth="20730" windowHeight="11160" xr2:uid="{4E9CA5F2-6A90-A14D-AF06-9D4439F4C6B4}"/>
  </bookViews>
  <sheets>
    <sheet name="Wilton" sheetId="2" r:id="rId1"/>
  </sheets>
  <externalReferences>
    <externalReference r:id="rId2"/>
  </externalReferences>
  <definedNames>
    <definedName name="_xlnm._FilterDatabase" localSheetId="0" hidden="1">Wilton!$A$2:$Z$363</definedName>
    <definedName name="_xlnm.Print_Area" localSheetId="0">Wilton!$A$1:$V$364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3" i="2" l="1"/>
  <c r="J4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0" i="2"/>
  <c r="J350" i="2" s="1"/>
  <c r="I349" i="2"/>
  <c r="J349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6" i="2"/>
  <c r="J316" i="2" s="1"/>
  <c r="I315" i="2"/>
  <c r="J315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1" i="2"/>
  <c r="J281" i="2" s="1"/>
  <c r="I280" i="2"/>
  <c r="J280" i="2" s="1"/>
  <c r="I277" i="2"/>
  <c r="J277" i="2" s="1"/>
  <c r="I276" i="2"/>
  <c r="J276" i="2" s="1"/>
  <c r="I275" i="2"/>
  <c r="J275" i="2" s="1"/>
  <c r="I274" i="2"/>
  <c r="J274" i="2" s="1"/>
  <c r="I273" i="2"/>
  <c r="J273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5" i="2"/>
  <c r="J165" i="2" s="1"/>
  <c r="I164" i="2"/>
  <c r="J164" i="2" s="1"/>
  <c r="I163" i="2"/>
  <c r="J163" i="2" s="1"/>
  <c r="I314" i="2"/>
  <c r="J314" i="2" s="1"/>
  <c r="I313" i="2"/>
  <c r="J313" i="2" s="1"/>
  <c r="I157" i="2"/>
  <c r="J157" i="2" s="1"/>
  <c r="I156" i="2"/>
  <c r="J156" i="2" s="1"/>
  <c r="I155" i="2"/>
  <c r="J155" i="2" s="1"/>
  <c r="I154" i="2"/>
  <c r="J154" i="2" s="1"/>
  <c r="I312" i="2"/>
  <c r="J312" i="2" s="1"/>
  <c r="I162" i="2"/>
  <c r="J162" i="2" s="1"/>
  <c r="I161" i="2"/>
  <c r="J161" i="2" s="1"/>
  <c r="I160" i="2"/>
  <c r="J160" i="2" s="1"/>
  <c r="I159" i="2"/>
  <c r="J159" i="2" s="1"/>
  <c r="I158" i="2"/>
  <c r="J158" i="2" s="1"/>
  <c r="I153" i="2"/>
  <c r="J153" i="2" s="1"/>
  <c r="I152" i="2"/>
  <c r="J152" i="2" s="1"/>
  <c r="I311" i="2"/>
  <c r="J311" i="2" s="1"/>
  <c r="I310" i="2"/>
  <c r="J310" i="2" s="1"/>
  <c r="I149" i="2"/>
  <c r="J149" i="2" s="1"/>
  <c r="I148" i="2"/>
  <c r="J148" i="2" s="1"/>
  <c r="I147" i="2"/>
  <c r="J147" i="2" s="1"/>
  <c r="I146" i="2"/>
  <c r="J146" i="2" s="1"/>
  <c r="I122" i="2"/>
  <c r="J122" i="2" s="1"/>
  <c r="I123" i="2"/>
  <c r="J123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348" i="2"/>
  <c r="J348" i="2" s="1"/>
  <c r="I145" i="2"/>
  <c r="J145" i="2" s="1"/>
  <c r="I144" i="2"/>
  <c r="J144" i="2" s="1"/>
  <c r="I347" i="2"/>
  <c r="J347" i="2" s="1"/>
  <c r="I143" i="2"/>
  <c r="J143" i="2" s="1"/>
  <c r="I138" i="2"/>
  <c r="J138" i="2" s="1"/>
  <c r="I140" i="2"/>
  <c r="J140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282" i="2"/>
  <c r="J282" i="2" s="1"/>
  <c r="I128" i="2"/>
  <c r="J128" i="2" s="1"/>
  <c r="I127" i="2"/>
  <c r="J127" i="2" s="1"/>
  <c r="I126" i="2"/>
  <c r="J126" i="2" s="1"/>
  <c r="I125" i="2"/>
  <c r="J125" i="2" s="1"/>
  <c r="I124" i="2"/>
  <c r="J124" i="2" s="1"/>
  <c r="I346" i="2"/>
  <c r="J346" i="2" s="1"/>
  <c r="I345" i="2"/>
  <c r="J345" i="2" s="1"/>
  <c r="I344" i="2"/>
  <c r="J344" i="2" s="1"/>
  <c r="I343" i="2"/>
  <c r="J343" i="2" s="1"/>
  <c r="I342" i="2"/>
  <c r="J342" i="2" s="1"/>
  <c r="I112" i="2"/>
  <c r="J112" i="2" s="1"/>
  <c r="I111" i="2"/>
  <c r="J111" i="2" s="1"/>
  <c r="I114" i="2"/>
  <c r="J114" i="2" s="1"/>
  <c r="I113" i="2"/>
  <c r="J113" i="2" s="1"/>
  <c r="I110" i="2"/>
  <c r="J110" i="2" s="1"/>
  <c r="I109" i="2"/>
  <c r="J109" i="2" s="1"/>
  <c r="I108" i="2"/>
  <c r="J108" i="2" s="1"/>
  <c r="I107" i="2"/>
  <c r="J107" i="2" s="1"/>
  <c r="I106" i="2"/>
  <c r="J106" i="2" s="1"/>
  <c r="I102" i="2"/>
  <c r="J102" i="2" s="1"/>
  <c r="I101" i="2"/>
  <c r="J101" i="2" s="1"/>
  <c r="I100" i="2"/>
  <c r="J100" i="2" s="1"/>
  <c r="I99" i="2"/>
  <c r="J99" i="2" s="1"/>
  <c r="I105" i="2"/>
  <c r="J105" i="2" s="1"/>
  <c r="I104" i="2"/>
  <c r="J104" i="2" s="1"/>
  <c r="I103" i="2"/>
  <c r="J103" i="2" s="1"/>
  <c r="I151" i="2"/>
  <c r="J151" i="2" s="1"/>
  <c r="I150" i="2"/>
  <c r="J150" i="2" s="1"/>
  <c r="I279" i="2"/>
  <c r="J279" i="2" s="1"/>
  <c r="I278" i="2"/>
  <c r="J278" i="2" s="1"/>
  <c r="I97" i="2"/>
  <c r="J97" i="2" s="1"/>
  <c r="I98" i="2"/>
  <c r="J98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301" i="2"/>
  <c r="J301" i="2" s="1"/>
  <c r="I299" i="2"/>
  <c r="J299" i="2" s="1"/>
  <c r="I298" i="2"/>
  <c r="J298" i="2" s="1"/>
  <c r="I297" i="2"/>
  <c r="J297" i="2" s="1"/>
  <c r="I86" i="2"/>
  <c r="J86" i="2" s="1"/>
  <c r="I85" i="2"/>
  <c r="J85" i="2" s="1"/>
  <c r="I84" i="2"/>
  <c r="J84" i="2" s="1"/>
  <c r="I83" i="2"/>
  <c r="J83" i="2" s="1"/>
  <c r="I82" i="2"/>
  <c r="J82" i="2" s="1"/>
  <c r="I81" i="2"/>
  <c r="J81" i="2" s="1"/>
  <c r="I80" i="2"/>
  <c r="J80" i="2" s="1"/>
  <c r="I79" i="2"/>
  <c r="J79" i="2" s="1"/>
  <c r="I78" i="2"/>
  <c r="J78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9" i="2"/>
  <c r="J69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72" i="2"/>
  <c r="J272" i="2" s="1"/>
  <c r="I271" i="2"/>
  <c r="J271" i="2" s="1"/>
  <c r="I59" i="2"/>
  <c r="J59" i="2" s="1"/>
  <c r="I58" i="2"/>
  <c r="J58" i="2" s="1"/>
  <c r="I270" i="2"/>
  <c r="J270" i="2" s="1"/>
  <c r="I269" i="2"/>
  <c r="J269" i="2" s="1"/>
  <c r="I268" i="2"/>
  <c r="J268" i="2" s="1"/>
  <c r="I267" i="2"/>
  <c r="J267" i="2" s="1"/>
  <c r="I266" i="2"/>
  <c r="J266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44" i="2"/>
  <c r="J44" i="2" s="1"/>
  <c r="I36" i="2"/>
  <c r="J36" i="2" s="1"/>
  <c r="I40" i="2"/>
  <c r="J40" i="2" s="1"/>
  <c r="I39" i="2"/>
  <c r="J39" i="2" s="1"/>
  <c r="I38" i="2"/>
  <c r="J38" i="2" s="1"/>
  <c r="I37" i="2"/>
  <c r="J37" i="2" s="1"/>
  <c r="I35" i="2"/>
  <c r="J35" i="2" s="1"/>
  <c r="I34" i="2"/>
  <c r="J34" i="2" s="1"/>
  <c r="I33" i="2"/>
  <c r="J33" i="2" s="1"/>
  <c r="I32" i="2"/>
  <c r="J32" i="2" s="1"/>
  <c r="I31" i="2"/>
  <c r="J31" i="2" s="1"/>
  <c r="I42" i="2"/>
  <c r="J42" i="2" s="1"/>
  <c r="I30" i="2"/>
  <c r="J30" i="2" s="1"/>
  <c r="I29" i="2"/>
  <c r="J29" i="2" s="1"/>
  <c r="I28" i="2"/>
  <c r="J28" i="2" s="1"/>
  <c r="I27" i="2"/>
  <c r="J27" i="2" s="1"/>
  <c r="I25" i="2"/>
  <c r="J25" i="2" s="1"/>
  <c r="I24" i="2"/>
  <c r="J24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I12" i="2"/>
  <c r="J12" i="2" s="1"/>
  <c r="I11" i="2"/>
  <c r="J11" i="2" s="1"/>
  <c r="I10" i="2"/>
  <c r="J10" i="2" s="1"/>
  <c r="I9" i="2"/>
  <c r="J9" i="2" s="1"/>
  <c r="I8" i="2"/>
  <c r="J8" i="2" s="1"/>
  <c r="I7" i="2"/>
  <c r="J7" i="2" s="1"/>
  <c r="I6" i="2"/>
  <c r="J6" i="2" s="1"/>
  <c r="I5" i="2"/>
  <c r="J5" i="2" s="1"/>
  <c r="I4" i="2"/>
  <c r="J4" i="2" s="1"/>
  <c r="I3" i="2"/>
  <c r="J3" i="2" s="1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09" i="2"/>
  <c r="H308" i="2"/>
  <c r="H307" i="2"/>
  <c r="H306" i="2"/>
  <c r="H305" i="2"/>
  <c r="H304" i="2"/>
  <c r="H303" i="2"/>
  <c r="H302" i="2"/>
  <c r="H296" i="2"/>
  <c r="H295" i="2"/>
  <c r="H294" i="2"/>
  <c r="H293" i="2"/>
  <c r="H292" i="2"/>
  <c r="H291" i="2"/>
  <c r="H290" i="2"/>
  <c r="H281" i="2"/>
  <c r="H280" i="2"/>
  <c r="H277" i="2"/>
  <c r="H276" i="2"/>
  <c r="H275" i="2"/>
  <c r="H274" i="2"/>
  <c r="H273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314" i="2"/>
  <c r="H313" i="2"/>
  <c r="H157" i="2"/>
  <c r="H156" i="2"/>
  <c r="H155" i="2"/>
  <c r="H154" i="2"/>
  <c r="H312" i="2"/>
  <c r="H162" i="2"/>
  <c r="H161" i="2"/>
  <c r="H160" i="2"/>
  <c r="H159" i="2"/>
  <c r="H158" i="2"/>
  <c r="H153" i="2"/>
  <c r="H152" i="2"/>
  <c r="H311" i="2"/>
  <c r="H310" i="2"/>
  <c r="H149" i="2"/>
  <c r="H148" i="2"/>
  <c r="H147" i="2"/>
  <c r="H146" i="2"/>
  <c r="H122" i="2"/>
  <c r="H123" i="2"/>
  <c r="H121" i="2"/>
  <c r="H120" i="2"/>
  <c r="H119" i="2"/>
  <c r="H118" i="2"/>
  <c r="H117" i="2"/>
  <c r="H116" i="2"/>
  <c r="H115" i="2"/>
  <c r="H348" i="2"/>
  <c r="H145" i="2"/>
  <c r="H144" i="2"/>
  <c r="H347" i="2"/>
  <c r="H143" i="2"/>
  <c r="H142" i="2"/>
  <c r="H141" i="2"/>
  <c r="H138" i="2"/>
  <c r="H140" i="2"/>
  <c r="H137" i="2"/>
  <c r="H139" i="2"/>
  <c r="H136" i="2"/>
  <c r="H135" i="2"/>
  <c r="H134" i="2"/>
  <c r="H133" i="2"/>
  <c r="H132" i="2"/>
  <c r="H131" i="2"/>
  <c r="H130" i="2"/>
  <c r="H129" i="2"/>
  <c r="H282" i="2"/>
  <c r="H128" i="2"/>
  <c r="H127" i="2"/>
  <c r="H126" i="2"/>
  <c r="H125" i="2"/>
  <c r="H124" i="2"/>
  <c r="H346" i="2"/>
  <c r="H345" i="2"/>
  <c r="H344" i="2"/>
  <c r="H343" i="2"/>
  <c r="H342" i="2"/>
  <c r="H112" i="2"/>
  <c r="H111" i="2"/>
  <c r="H114" i="2"/>
  <c r="H113" i="2"/>
  <c r="H110" i="2"/>
  <c r="H109" i="2"/>
  <c r="H108" i="2"/>
  <c r="H107" i="2"/>
  <c r="H106" i="2"/>
  <c r="H102" i="2"/>
  <c r="H101" i="2"/>
  <c r="H100" i="2"/>
  <c r="H99" i="2"/>
  <c r="H105" i="2"/>
  <c r="H104" i="2"/>
  <c r="H103" i="2"/>
  <c r="H151" i="2"/>
  <c r="H150" i="2"/>
  <c r="H279" i="2"/>
  <c r="H278" i="2"/>
  <c r="H97" i="2"/>
  <c r="H98" i="2"/>
  <c r="H96" i="2"/>
  <c r="H95" i="2"/>
  <c r="H94" i="2"/>
  <c r="H93" i="2"/>
  <c r="H92" i="2"/>
  <c r="H91" i="2"/>
  <c r="H90" i="2"/>
  <c r="H89" i="2"/>
  <c r="H88" i="2"/>
  <c r="H87" i="2"/>
  <c r="H301" i="2"/>
  <c r="H300" i="2"/>
  <c r="H299" i="2"/>
  <c r="H298" i="2"/>
  <c r="H29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289" i="2"/>
  <c r="H288" i="2"/>
  <c r="H287" i="2"/>
  <c r="H286" i="2"/>
  <c r="H285" i="2"/>
  <c r="H284" i="2"/>
  <c r="H283" i="2"/>
  <c r="H272" i="2"/>
  <c r="H271" i="2"/>
  <c r="H59" i="2"/>
  <c r="H58" i="2"/>
  <c r="H270" i="2"/>
  <c r="H269" i="2"/>
  <c r="H268" i="2"/>
  <c r="H267" i="2"/>
  <c r="H266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</calcChain>
</file>

<file path=xl/sharedStrings.xml><?xml version="1.0" encoding="utf-8"?>
<sst xmlns="http://schemas.openxmlformats.org/spreadsheetml/2006/main" count="2465" uniqueCount="1225">
  <si>
    <t>ブランド名</t>
    <rPh sb="4" eb="5">
      <t>メイ</t>
    </rPh>
    <phoneticPr fontId="13"/>
  </si>
  <si>
    <t>商品画像</t>
    <rPh sb="0" eb="2">
      <t>ショウヒン</t>
    </rPh>
    <rPh sb="2" eb="4">
      <t>ガゾウ</t>
    </rPh>
    <phoneticPr fontId="13"/>
  </si>
  <si>
    <t>品名</t>
    <rPh sb="0" eb="2">
      <t>ヒンメイ</t>
    </rPh>
    <phoneticPr fontId="13"/>
  </si>
  <si>
    <t>LOT</t>
    <phoneticPr fontId="13"/>
  </si>
  <si>
    <t>上代　　　　　（税抜）</t>
    <rPh sb="0" eb="2">
      <t>ジョウダイ</t>
    </rPh>
    <rPh sb="8" eb="10">
      <t>ゼイヌ</t>
    </rPh>
    <phoneticPr fontId="13"/>
  </si>
  <si>
    <t>上代　　　　　（税込）</t>
    <rPh sb="0" eb="2">
      <t>ジョウダイ</t>
    </rPh>
    <rPh sb="8" eb="10">
      <t>ゼイコミ</t>
    </rPh>
    <phoneticPr fontId="13"/>
  </si>
  <si>
    <t>ご注文数</t>
    <rPh sb="1" eb="4">
      <t>チュウモンスウ</t>
    </rPh>
    <phoneticPr fontId="13"/>
  </si>
  <si>
    <t>次回入荷日</t>
    <rPh sb="0" eb="4">
      <t>ジカイニュウカ</t>
    </rPh>
    <rPh sb="4" eb="5">
      <t>ビ</t>
    </rPh>
    <phoneticPr fontId="13"/>
  </si>
  <si>
    <t>コメント</t>
    <phoneticPr fontId="13"/>
  </si>
  <si>
    <t>◎</t>
    <phoneticPr fontId="13"/>
  </si>
  <si>
    <t>Wilton</t>
    <phoneticPr fontId="13"/>
  </si>
  <si>
    <t>601-5577</t>
  </si>
  <si>
    <t>0070896142405</t>
  </si>
  <si>
    <t>04-0-0031</t>
  </si>
  <si>
    <t>04-0-0039</t>
  </si>
  <si>
    <t>04-0-0032</t>
  </si>
  <si>
    <t>04-0-0040</t>
  </si>
  <si>
    <t>610-256</t>
  </si>
  <si>
    <t>610-302</t>
  </si>
  <si>
    <t>610-604</t>
  </si>
  <si>
    <t>04-0-0045</t>
  </si>
  <si>
    <t>04-0-0046</t>
  </si>
  <si>
    <t>04-0-0047</t>
  </si>
  <si>
    <t>04-0-0049</t>
  </si>
  <si>
    <t>04-0-0037</t>
  </si>
  <si>
    <t>04-0-0044</t>
  </si>
  <si>
    <t>04-0-0048</t>
  </si>
  <si>
    <t>03-640</t>
  </si>
  <si>
    <t>405-8783</t>
  </si>
  <si>
    <t>601-2425</t>
  </si>
  <si>
    <t>601-5582</t>
  </si>
  <si>
    <t>04-0-0082</t>
  </si>
  <si>
    <t>1913-1298</t>
  </si>
  <si>
    <t>04-0-0102</t>
  </si>
  <si>
    <t>702-6015</t>
  </si>
  <si>
    <t>702-6004</t>
  </si>
  <si>
    <t>710-2300</t>
  </si>
  <si>
    <t>710-2301</t>
  </si>
  <si>
    <t>79731</t>
  </si>
  <si>
    <t>79732</t>
  </si>
  <si>
    <t>79733</t>
  </si>
  <si>
    <t>79734</t>
  </si>
  <si>
    <t>79740</t>
  </si>
  <si>
    <t>710-032</t>
  </si>
  <si>
    <t>710-773</t>
  </si>
  <si>
    <t>710-772</t>
  </si>
  <si>
    <t>2105-0112</t>
  </si>
  <si>
    <t>2105-0188</t>
  </si>
  <si>
    <t>2105-0911</t>
  </si>
  <si>
    <t>2105-9199</t>
  </si>
  <si>
    <t>2105-4923</t>
  </si>
  <si>
    <t>2105-952</t>
  </si>
  <si>
    <t>2105-953</t>
  </si>
  <si>
    <t>2105-955</t>
  </si>
  <si>
    <t>2105-954</t>
  </si>
  <si>
    <t>2105-914</t>
  </si>
  <si>
    <t>2105-0565</t>
  </si>
  <si>
    <t>2105-0614</t>
  </si>
  <si>
    <t>2105-4925</t>
  </si>
  <si>
    <t>2105-0054</t>
  </si>
  <si>
    <t>2105-6185</t>
  </si>
  <si>
    <t>2105-0050</t>
  </si>
  <si>
    <t>2105-0051</t>
  </si>
  <si>
    <t>2105-155</t>
  </si>
  <si>
    <t>2105-3801</t>
  </si>
  <si>
    <t>2105-157</t>
  </si>
  <si>
    <t>2105-6184</t>
  </si>
  <si>
    <t>2104-64</t>
  </si>
  <si>
    <t>2104-102</t>
  </si>
  <si>
    <t>2104-129</t>
  </si>
  <si>
    <t>2104-1187</t>
  </si>
  <si>
    <t>2104-1188</t>
  </si>
  <si>
    <t>2104-1166</t>
  </si>
  <si>
    <t>2104-1169</t>
  </si>
  <si>
    <t>415-1110</t>
  </si>
  <si>
    <t>415-987</t>
  </si>
  <si>
    <t>415-2123</t>
  </si>
  <si>
    <t>415-394</t>
  </si>
  <si>
    <t>415-1111</t>
  </si>
  <si>
    <t>415-1078</t>
  </si>
  <si>
    <t>0070896129932</t>
  </si>
  <si>
    <t>0070896129949</t>
  </si>
  <si>
    <t>415-1624</t>
  </si>
  <si>
    <t>415-2181</t>
  </si>
  <si>
    <t>415-0-0067</t>
  </si>
  <si>
    <t>415-2872</t>
  </si>
  <si>
    <t>415-8121</t>
  </si>
  <si>
    <t>415-5172</t>
  </si>
  <si>
    <t>415-2187</t>
  </si>
  <si>
    <t>415-2188</t>
  </si>
  <si>
    <t>415-5171</t>
  </si>
  <si>
    <t>415-0154</t>
  </si>
  <si>
    <t>415-0156</t>
  </si>
  <si>
    <t>415-0158</t>
  </si>
  <si>
    <t>415-0148</t>
  </si>
  <si>
    <t>415-0150</t>
  </si>
  <si>
    <t>415-0663</t>
  </si>
  <si>
    <t>415-2505</t>
  </si>
  <si>
    <t>415-2507</t>
  </si>
  <si>
    <t>415-2503</t>
  </si>
  <si>
    <t>307-250</t>
  </si>
  <si>
    <t>307-831</t>
  </si>
  <si>
    <t>307-826</t>
  </si>
  <si>
    <t>417-2581</t>
  </si>
  <si>
    <t>417-2583</t>
  </si>
  <si>
    <t>417-2585</t>
  </si>
  <si>
    <t>417-2586</t>
  </si>
  <si>
    <t>417-2588</t>
  </si>
  <si>
    <t>1907-1345</t>
  </si>
  <si>
    <t>1907-1346</t>
  </si>
  <si>
    <t>1907-1347</t>
  </si>
  <si>
    <t>2304-111</t>
  </si>
  <si>
    <t>2304-115</t>
  </si>
  <si>
    <t>417-1197</t>
  </si>
  <si>
    <t>417-7554</t>
  </si>
  <si>
    <t>2105-948</t>
  </si>
  <si>
    <t>409-7723</t>
  </si>
  <si>
    <t>409-7722</t>
  </si>
  <si>
    <t>2308-0092</t>
  </si>
  <si>
    <t>2308-5493</t>
  </si>
  <si>
    <t>2308-0112</t>
  </si>
  <si>
    <t>2308-1225</t>
  </si>
  <si>
    <t>2304-1054</t>
  </si>
  <si>
    <t>2304-1055</t>
  </si>
  <si>
    <t>1912-1006</t>
  </si>
  <si>
    <t>1912-1007</t>
  </si>
  <si>
    <t>1912-9320</t>
  </si>
  <si>
    <t>1912-1001</t>
  </si>
  <si>
    <t>415-2264</t>
  </si>
  <si>
    <t>1904-1193</t>
  </si>
  <si>
    <t>1912-9318</t>
  </si>
  <si>
    <t>1912-9319</t>
  </si>
  <si>
    <t>1907-1340</t>
  </si>
  <si>
    <t>1907-1339</t>
  </si>
  <si>
    <t>1907-1358</t>
  </si>
  <si>
    <t>2104-0056</t>
  </si>
  <si>
    <t>2104-0057</t>
  </si>
  <si>
    <t>1907-1205</t>
  </si>
  <si>
    <t>1907-1210</t>
  </si>
  <si>
    <t>409-2556</t>
  </si>
  <si>
    <t>307-0838</t>
  </si>
  <si>
    <t>307-6715</t>
  </si>
  <si>
    <t>2105-5450</t>
  </si>
  <si>
    <t>1907-1200</t>
  </si>
  <si>
    <t>1907-1349</t>
  </si>
  <si>
    <t>1907-1351</t>
  </si>
  <si>
    <t>1907-1352</t>
  </si>
  <si>
    <t>2104-358</t>
  </si>
  <si>
    <t>2104-1358</t>
  </si>
  <si>
    <t>2104-1249</t>
  </si>
  <si>
    <t>2104-1357</t>
  </si>
  <si>
    <t>404-5168</t>
  </si>
  <si>
    <t>404-5184</t>
  </si>
  <si>
    <t>2104-1508</t>
  </si>
  <si>
    <t>405-8784</t>
  </si>
  <si>
    <t>411-1992</t>
  </si>
  <si>
    <t>414-916</t>
  </si>
  <si>
    <t>417-173</t>
  </si>
  <si>
    <t>409-7712</t>
  </si>
  <si>
    <t>409-7713</t>
  </si>
  <si>
    <t>409-7714</t>
  </si>
  <si>
    <t>409-7715</t>
  </si>
  <si>
    <t>409-7716</t>
  </si>
  <si>
    <t>02-0-0004</t>
  </si>
  <si>
    <t>02-0-0006</t>
  </si>
  <si>
    <t>02-0-0007</t>
  </si>
  <si>
    <t>02-0-0009</t>
  </si>
  <si>
    <t>415-0165</t>
  </si>
  <si>
    <t>417-1199</t>
  </si>
  <si>
    <t>402-3007</t>
  </si>
  <si>
    <t>403-9444</t>
  </si>
  <si>
    <t>409-2544</t>
  </si>
  <si>
    <t>1904-1196</t>
  </si>
  <si>
    <t>1904-1197</t>
  </si>
  <si>
    <t>409-2572</t>
  </si>
  <si>
    <t>409-2557</t>
  </si>
  <si>
    <t>409-2563</t>
  </si>
  <si>
    <t>409-2528</t>
  </si>
  <si>
    <t>409-2552</t>
  </si>
  <si>
    <t>409-2565</t>
  </si>
  <si>
    <t>409-7726</t>
  </si>
  <si>
    <t>409-2529</t>
  </si>
  <si>
    <t>2104-7554</t>
  </si>
  <si>
    <t>418-1123</t>
  </si>
  <si>
    <t>411-1006</t>
  </si>
  <si>
    <t>418-1987</t>
  </si>
  <si>
    <t>301-910</t>
  </si>
  <si>
    <t>2815-101</t>
  </si>
  <si>
    <t>2815-102</t>
  </si>
  <si>
    <t>1511-1019</t>
  </si>
  <si>
    <t>418-4567</t>
  </si>
  <si>
    <t>418-4568</t>
  </si>
  <si>
    <t>418-4569</t>
  </si>
  <si>
    <t>418-9614</t>
  </si>
  <si>
    <t>418-1</t>
  </si>
  <si>
    <t>418-2</t>
  </si>
  <si>
    <t>418-3</t>
  </si>
  <si>
    <t>418-5</t>
  </si>
  <si>
    <t>402-6</t>
  </si>
  <si>
    <t>402-7</t>
  </si>
  <si>
    <t>402-8</t>
  </si>
  <si>
    <t>418-10</t>
  </si>
  <si>
    <t>418-12</t>
  </si>
  <si>
    <t>402-2001</t>
  </si>
  <si>
    <t>402-1001</t>
  </si>
  <si>
    <t>418-14</t>
  </si>
  <si>
    <t>418-16</t>
  </si>
  <si>
    <t>418-18</t>
  </si>
  <si>
    <t>418-21</t>
  </si>
  <si>
    <t>418-22</t>
  </si>
  <si>
    <t>418-32</t>
  </si>
  <si>
    <t>418-199</t>
  </si>
  <si>
    <t>418-2110</t>
  </si>
  <si>
    <t>418-4400</t>
  </si>
  <si>
    <t>418-6600</t>
  </si>
  <si>
    <t>402-8800</t>
  </si>
  <si>
    <t>418-224</t>
  </si>
  <si>
    <t>402-225</t>
  </si>
  <si>
    <t>402-2003</t>
  </si>
  <si>
    <t>418-2004</t>
  </si>
  <si>
    <t>402-2006</t>
  </si>
  <si>
    <t>402-1002</t>
  </si>
  <si>
    <t>402-1005</t>
  </si>
  <si>
    <t>402-1006</t>
  </si>
  <si>
    <t>402-1007</t>
  </si>
  <si>
    <t>418-594</t>
  </si>
  <si>
    <t>402-61</t>
  </si>
  <si>
    <t>402-97</t>
  </si>
  <si>
    <t>418-101</t>
  </si>
  <si>
    <t>418-102</t>
  </si>
  <si>
    <t>418-103</t>
  </si>
  <si>
    <t>418-104</t>
  </si>
  <si>
    <t>402-123</t>
  </si>
  <si>
    <t>402-124</t>
  </si>
  <si>
    <t>402-125</t>
  </si>
  <si>
    <t>402-127</t>
  </si>
  <si>
    <t>402-1274</t>
  </si>
  <si>
    <t>418-67</t>
  </si>
  <si>
    <t>418-68</t>
  </si>
  <si>
    <t>418-70</t>
  </si>
  <si>
    <t>418-74</t>
  </si>
  <si>
    <t>418-81</t>
  </si>
  <si>
    <t>418-352</t>
  </si>
  <si>
    <t>418-366</t>
  </si>
  <si>
    <t>418-233</t>
  </si>
  <si>
    <t>402-402</t>
  </si>
  <si>
    <t>418-150</t>
  </si>
  <si>
    <t>402-230</t>
  </si>
  <si>
    <t>418-47</t>
  </si>
  <si>
    <t>418-48</t>
  </si>
  <si>
    <t>418-2002</t>
  </si>
  <si>
    <t>418-789</t>
  </si>
  <si>
    <t>2811-701</t>
  </si>
  <si>
    <t>2811-702</t>
  </si>
  <si>
    <t>2811-9100</t>
  </si>
  <si>
    <t>2811-9101</t>
  </si>
  <si>
    <t>2811-9102</t>
  </si>
  <si>
    <t>2811-9103</t>
  </si>
  <si>
    <t>2811-9104</t>
  </si>
  <si>
    <t>2811-9105</t>
  </si>
  <si>
    <t>2811-9106</t>
  </si>
  <si>
    <t>2811-9107</t>
  </si>
  <si>
    <t>2811-9108</t>
  </si>
  <si>
    <t>2811-9109</t>
  </si>
  <si>
    <t>2811-1011</t>
  </si>
  <si>
    <t>2811-1017</t>
  </si>
  <si>
    <t>2811-3696</t>
  </si>
  <si>
    <t>2811-6015</t>
  </si>
  <si>
    <t>2811-1230</t>
  </si>
  <si>
    <t>ｱｲｼﾝｸﾞｶﾗｰｵｰｶﾞﾅｲｻﾞｰ</t>
  </si>
  <si>
    <t>ｼﾞｬﾝﾎﾞﾊｰﾂｽﾌﾟﾘﾝｸﾙ</t>
  </si>
  <si>
    <t>ﾎﾜｲﾄﾉﾝﾊﾟﾚｲﾕｽﾌﾟﾘﾝｸﾙ</t>
  </si>
  <si>
    <t>ﾄﾞｰﾅﾂﾊﾟﾝ 6CAV</t>
  </si>
  <si>
    <t>ﾐｭｰｼﾞｯｸﾉｰﾄｹｰｷﾊﾟﾝ</t>
  </si>
  <si>
    <t>ｽﾀｰｹｰｷﾊﾟﾝ</t>
  </si>
  <si>
    <t>ﾎﾞﾄﾙｹｰｷﾊﾟﾝ</t>
  </si>
  <si>
    <t>Tｼｬﾂｹｰｷﾊﾟﾝ</t>
  </si>
  <si>
    <t>ﾊｰﾄﾃｲｽﾃｨｰﾌｨﾙﾊﾟﾝ</t>
  </si>
  <si>
    <t>ｲｰｼﾞｰﾌﾞﾙｰﾑﾌﾗﾜｰｶｯﾄｱｳﾄ</t>
  </si>
  <si>
    <t>ｼﾘｺﾝﾃﾞｺﾚｰｼｮﾝﾎﾞﾄﾙ</t>
  </si>
  <si>
    <t>ｶｯﾌﾟｹｰｷﾃﾞｺｾｯﾄ ﾌﾗﾜｰ</t>
  </si>
  <si>
    <t>9 X 1 ﾛｰﾘﾝｸﾞﾋﾟﾝ</t>
  </si>
  <si>
    <t>ﾊｲｱﾝﾄﾞﾛｰﾀｰﾝﾃｰﾌﾞﾙ</t>
  </si>
  <si>
    <t>ﾃﾞｺﾚｰﾃｨﾝｸﾞﾀｰﾝﾃｰﾌﾞﾙ</t>
  </si>
  <si>
    <t>16INﾌｪｻﾞｰｳｪｲﾄﾊﾞｯｸﾞ</t>
  </si>
  <si>
    <t>18INﾌｪｻﾞｰｳｪｲﾄﾊﾞｯｸﾞ</t>
  </si>
  <si>
    <t>ﾁｯﾌﾟｵｰｶﾞﾅｲｻﾞｰ</t>
  </si>
  <si>
    <t>ﾏﾙﾁｶﾗｰｶｯﾌﾟﾗｰ</t>
  </si>
  <si>
    <t>ﾕﾆﾊﾞｰｻﾙｽｸﾚｰﾊﾟｰ ﾌﾞﾙｰ</t>
  </si>
  <si>
    <t>ｽｸｲｰｽﾞ&amp;ﾎﾟｱｽﾊﾟﾁｭﾗ</t>
  </si>
  <si>
    <t>ﾏｯｼｭﾌﾞﾚﾝﾀﾞｰ</t>
  </si>
  <si>
    <t>ｹｰｷﾚﾍﾞﾗｰ ｽﾓｰﾙ</t>
  </si>
  <si>
    <t>ﾌﾗﾜｰﾘﾌﾀｰ</t>
  </si>
  <si>
    <t>ｶﾞﾑﾍﾟｰｽﾄｽﾄﾚｰｼﾞﾎﾞｰﾄﾞ</t>
  </si>
  <si>
    <t>ｶﾞﾑ&amp;ﾌｫﾝﾀﾞﾝﾓｰﾙﾄﾞ ﾚｰｽ</t>
  </si>
  <si>
    <t>ｶﾞﾑ&amp;ﾌｫﾝﾀﾞﾝﾓｰﾙﾄﾞ ｼﾞｭｴﾘｰ</t>
  </si>
  <si>
    <t>ｶﾞﾑ&amp;ﾌｫﾝﾀﾞﾝﾓｰﾙﾄﾞ ｼｰﾗｲﾌ</t>
  </si>
  <si>
    <t>ｶﾞﾑ&amp;ﾌｫﾝﾀﾞﾝﾓｰﾙﾄﾞ ﾉｰﾃｨｶﾙ</t>
  </si>
  <si>
    <t>ｶﾞﾑ&amp;ﾌｫﾝﾀﾞﾝﾓｰﾙﾄﾞ ﾀﾞﾏｽｸ</t>
  </si>
  <si>
    <t>ﾁｯﾌﾟｶﾞｲﾄﾞ</t>
  </si>
  <si>
    <t>ﾁｯﾌﾟﾌﾞﾗｼ</t>
  </si>
  <si>
    <t>ﾛﾏﾝﾃｨｯｸｷｬｯｽﾙｾｯﾄ32P</t>
  </si>
  <si>
    <t>ﾃｨｰﾝﾄﾞｰﾙﾋﾟｯｸ ﾌﾞﾙｰﾈｯﾄ</t>
  </si>
  <si>
    <t>ﾃｨｰﾝﾄﾞｰﾙﾋﾟｯｸ ﾌﾞﾛﾝﾄﾞ</t>
  </si>
  <si>
    <t>ﾐﾆ ﾄﾞｰﾙﾋﾟｯｸｽ 4/ST</t>
  </si>
  <si>
    <t>ﾁｯﾌﾟｾｯﾄ ﾌﾗﾜｰ&amp;ﾘｰﾌ</t>
  </si>
  <si>
    <t>ﾗｳﾝﾄﾞﾁｯﾌﾟ#1</t>
  </si>
  <si>
    <t>ﾗｳﾝﾄﾞﾁｯﾌﾟ #2</t>
  </si>
  <si>
    <t>ﾗｳﾝﾄﾞﾁｯﾌﾟ #3</t>
  </si>
  <si>
    <t>ﾗｳﾝﾄﾞﾁｯﾌﾟ #5</t>
  </si>
  <si>
    <t>ﾗｰｼﾞﾗｳﾝﾄﾞﾁｯﾌﾟ#2A</t>
  </si>
  <si>
    <t>ﾗｰｼﾞﾗｳﾝﾄﾞﾁｯﾌﾟ#1A</t>
  </si>
  <si>
    <t>ｵｰﾌﾟﾝｽﾀｰﾁｯﾌﾟ #14</t>
  </si>
  <si>
    <t>ｵｰﾌﾟﾝｽﾀｰﾁｯﾌﾟ #16</t>
  </si>
  <si>
    <t>ｵｰﾌﾟﾝｽﾀｰﾁｯﾌﾟ #21</t>
  </si>
  <si>
    <t>ｵｰﾌﾟﾝｽﾀｰﾁｯﾌﾟ #22</t>
  </si>
  <si>
    <t>ｵｰﾌﾟﾝｽﾀｰﾁｯﾌﾟ #199</t>
  </si>
  <si>
    <t>ｵｰﾌﾟﾝｽﾀｰﾁｯﾌﾟ #1M</t>
  </si>
  <si>
    <t>ｵｰﾌﾟﾝｽﾀｰﾁｯﾌﾟ#8B</t>
  </si>
  <si>
    <t>ﾄﾞﾛｯﾌﾟﾌﾗﾜｰﾁｯﾌﾟ#224</t>
  </si>
  <si>
    <t>ﾄﾞﾛｯﾌﾟﾌﾗﾜｰﾁｯﾌﾟ#225</t>
  </si>
  <si>
    <t>ﾗｰｼﾞﾄﾞﾛｯﾌﾟﾌﾗﾜｰﾁｯﾌﾟ#2C</t>
  </si>
  <si>
    <t>ﾗｰｼﾞﾄﾞﾛｯﾌﾟﾌﾗﾜｰﾁｯﾌﾟ#2D</t>
  </si>
  <si>
    <t>ﾍﾟﾀﾙﾁｯﾌﾟ#97</t>
  </si>
  <si>
    <t>ﾍﾟﾀﾙﾁｯﾌﾟ#103</t>
  </si>
  <si>
    <t>ﾍﾟﾀﾙﾁｯﾌﾟ#104</t>
  </si>
  <si>
    <t>ﾗｰｼﾞﾍﾟﾀﾙﾁｯﾌﾟ#124</t>
  </si>
  <si>
    <t>ﾗｰｼﾞﾍﾟﾀﾙﾁｯﾌﾟ#127</t>
  </si>
  <si>
    <t>ﾘｰﾌﾁｯﾌﾟ#68</t>
  </si>
  <si>
    <t>ﾘｰﾌﾁｯﾌﾟ#70</t>
  </si>
  <si>
    <t>ﾘｰﾌﾁｯﾌﾟ #74</t>
  </si>
  <si>
    <t>ｽﾍﾟｼｬﾙﾃｨｰﾁｯﾌﾟ #81</t>
  </si>
  <si>
    <t>ﾘｰﾌﾁｯﾌﾟ#352</t>
  </si>
  <si>
    <t>ﾗｰｼﾞﾘｰﾌﾁｯﾌﾟ #366</t>
  </si>
  <si>
    <t>ﾏﾙﾁｵｰﾌﾟﾝﾁｯﾌﾟ#233</t>
  </si>
  <si>
    <t>ﾍﾟﾀﾙﾁｯﾌﾟ#150</t>
  </si>
  <si>
    <t>ﾗｳﾝﾄﾞﾁｯﾌﾟ#230</t>
  </si>
  <si>
    <t>ﾊﾞｽｹｯﾄﾁｯﾌﾟ#47</t>
  </si>
  <si>
    <t>ﾊﾞｽｹｯﾄﾁｯﾌﾟ#48</t>
  </si>
  <si>
    <t>ﾗｰｼﾞﾊﾞｽｹｯﾄｳｪｰﾌﾞﾁｯﾌﾟ#2B</t>
  </si>
  <si>
    <t>ｷｬﾝﾄﾞﾙﾋﾟｯｸ ﾊﾞｰｽﾃﾞｰｱｿｰﾄ</t>
  </si>
  <si>
    <t>ﾅﾝﾊﾞｰｷｬﾝﾄﾞﾙ 0 GR</t>
  </si>
  <si>
    <t>ﾅﾝﾊﾞｰｷｬﾝﾄﾞﾙ 1 GR</t>
  </si>
  <si>
    <t>ﾅﾝﾊﾞｰｷｬﾝﾄﾞﾙ 2 GR</t>
  </si>
  <si>
    <t>ﾅﾝﾊﾞｰｷｬﾝﾄﾞﾙ 3 GR</t>
  </si>
  <si>
    <t>ﾅﾝﾊﾞｰｷｬﾝﾄﾞﾙ 4 GR</t>
  </si>
  <si>
    <t>ﾅﾝﾊﾞｰｷｬﾝﾄﾞﾙ 5 GR</t>
  </si>
  <si>
    <t>ﾅﾝﾊﾞｰｷｬﾝﾄﾞﾙ 6 GR</t>
  </si>
  <si>
    <t>ﾅﾝﾊﾞｰｷｬﾝﾄﾞﾙ 7 GR</t>
  </si>
  <si>
    <t>ﾅﾝﾊﾞｰｷｬﾝﾄﾞﾙ 8 GR</t>
  </si>
  <si>
    <t>ﾅﾝﾊﾞｰｷｬﾝﾄﾞﾙ 9 GR</t>
  </si>
  <si>
    <t>ﾄｰﾙ&amp;ｼｮｰﾄﾊﾞｰｽﾃﾞｨｷｬﾝﾄﾞﾙ</t>
  </si>
  <si>
    <t>2105-565</t>
  </si>
  <si>
    <t>ｸﾗｯｼｯｸﾜﾝﾀﾞｰﾓｰﾙﾄﾞ</t>
  </si>
  <si>
    <t>115-101</t>
  </si>
  <si>
    <t>ﾅｳ ｱｲ ﾊﾌﾞ ﾕｰ</t>
  </si>
  <si>
    <t>1006-7142</t>
  </si>
  <si>
    <t>ﾗﾝﾅｳｪｲﾌﾞﾘｯﾄﾞ ﾌｨｷﾞｭｱ</t>
  </si>
  <si>
    <t>1006-1121</t>
  </si>
  <si>
    <t>ﾄｩｰﾘﾝｸﾞﾄｯﾊﾟｰｽﾞ</t>
  </si>
  <si>
    <t>2115-1715</t>
  </si>
  <si>
    <t>ｽﾏｲﾘｰ ﾛﾘﾎﾟｯﾌﾟﾓｰﾙﾄﾞ</t>
  </si>
  <si>
    <t>2115-1554</t>
  </si>
  <si>
    <t>ｽﾀｰｽﾞ ｷｬﾝﾃﾞｨｰﾓｰﾙﾄﾞ</t>
  </si>
  <si>
    <t>2115-4432</t>
  </si>
  <si>
    <t>ｽﾎﾟｰﾂ ﾛﾘﾎﾟｯﾌﾟﾓｰﾙﾄﾞ</t>
  </si>
  <si>
    <t>2115-4434</t>
  </si>
  <si>
    <t>ﾊﾞｰｽﾃﾞｲﾛﾘﾎﾟｯﾌﾟﾓｰﾙﾄﾞ</t>
  </si>
  <si>
    <t>2115-2118</t>
  </si>
  <si>
    <t>ﾏｽﾀｯｼｭﾛﾘﾓｰﾙﾄﾞ</t>
  </si>
  <si>
    <t>2115-0001</t>
  </si>
  <si>
    <t>2115-1708</t>
  </si>
  <si>
    <t>ﾛｾﾞｽ&amp;ﾊﾞｯｽﾞ ﾛﾘﾓｰﾙﾄﾞ</t>
  </si>
  <si>
    <t>2115-1738</t>
  </si>
  <si>
    <t>ﾛｰｽﾞｲﾝﾌﾞﾙｰﾑｷｬﾝﾃﾞｨﾓｰﾙﾄﾞ</t>
  </si>
  <si>
    <t>2115-1710</t>
  </si>
  <si>
    <t>ﾍﾞﾋﾞｰｼｮﾜｰ ｷｬﾝﾃﾞｨﾓｰﾙﾄﾞ</t>
  </si>
  <si>
    <t>2115-1800</t>
  </si>
  <si>
    <t>2115-2134</t>
  </si>
  <si>
    <t>ﾀﾞﾌﾞﾙﾊｰﾄｸｯｷｰﾓｰﾙﾄﾞ</t>
  </si>
  <si>
    <t>1512-136</t>
  </si>
  <si>
    <t>1912-4000</t>
  </si>
  <si>
    <t>2105-6506</t>
  </si>
  <si>
    <t>2105-1023</t>
  </si>
  <si>
    <t>ﾓﾝｷｰｹｰｷﾊﾟﾝ</t>
  </si>
  <si>
    <t>2105-1194</t>
  </si>
  <si>
    <t>#1 ｹｰｷﾊﾟﾝ</t>
  </si>
  <si>
    <t>2105-1015</t>
  </si>
  <si>
    <t>ｸﾗｳﾝ ｹｰｷﾊﾟﾝ</t>
  </si>
  <si>
    <t>2105-2521</t>
  </si>
  <si>
    <t>ﾂｰ ﾐｯｸｽ ﾌﾞｯｸ ﾊﾟﾝ</t>
  </si>
  <si>
    <t>2105-0651</t>
  </si>
  <si>
    <t>2105-5719</t>
  </si>
  <si>
    <t>2105-5760</t>
  </si>
  <si>
    <t>415-7068</t>
  </si>
  <si>
    <t>478007</t>
  </si>
  <si>
    <t>478008</t>
  </si>
  <si>
    <t>478009</t>
  </si>
  <si>
    <t>478010</t>
  </si>
  <si>
    <t>478023</t>
  </si>
  <si>
    <t>478024</t>
  </si>
  <si>
    <t>307-121</t>
  </si>
  <si>
    <t>2105-3280</t>
  </si>
  <si>
    <t>ﾗｳﾝﾄﾞｹｰｷｷｬﾃﾞｨ</t>
  </si>
  <si>
    <t>2105-3281</t>
  </si>
  <si>
    <t>ｹｰｷ&amp;ｶｯﾌﾟｹｰｷｷｬﾃﾞｨ</t>
  </si>
  <si>
    <t>307-0837</t>
  </si>
  <si>
    <t>3tierﾒﾀﾙﾄﾘｰﾄｽﾀﾝﾄﾞ</t>
  </si>
  <si>
    <t>415-1206</t>
  </si>
  <si>
    <t>416-0-0019</t>
  </si>
  <si>
    <t>415-2917</t>
  </si>
  <si>
    <t>902-904</t>
  </si>
  <si>
    <t>902-911</t>
  </si>
  <si>
    <t>ﾌｫﾝﾀﾞﾝﾌﾞｯｸ</t>
  </si>
  <si>
    <t>411-7367</t>
  </si>
  <si>
    <t>ｸｲｯｸﾂｲｽﾄｶｯﾌﾟﾗｰ</t>
  </si>
  <si>
    <t>2104-2531</t>
  </si>
  <si>
    <t>0070896133366</t>
  </si>
  <si>
    <t>ｻﾙﾀﾝﾁｯﾌﾟ</t>
  </si>
  <si>
    <t>0070896133373</t>
  </si>
  <si>
    <t>ｻﾝﾄﾉｰﾚﾁｯﾌﾟ</t>
  </si>
  <si>
    <t>402-1019</t>
  </si>
  <si>
    <t>402-65</t>
  </si>
  <si>
    <t>ﾘｰﾌﾁｯﾌﾟ#65</t>
  </si>
  <si>
    <t>2104-1365</t>
  </si>
  <si>
    <t>2104-1366</t>
  </si>
  <si>
    <t>2104-3838</t>
  </si>
  <si>
    <t>ｶｯﾌﾟｹｰｷﾁｯﾌﾟｾｯﾄ ｲｴﾛｰ</t>
  </si>
  <si>
    <t>2104-3859</t>
  </si>
  <si>
    <t>ｹｰｷﾁｯﾌﾟｾｯﾄ ﾊﾟｰﾌﾟﾙ</t>
  </si>
  <si>
    <t>2104-3860</t>
  </si>
  <si>
    <t>ﾌﾗﾜｰﾁｯﾌﾟｾｯﾄ ﾋﾟﾝｸ</t>
  </si>
  <si>
    <t>2104-3861</t>
  </si>
  <si>
    <t>ｸｯｷｰﾁｯﾌﾟｾｯﾄ ﾐﾝﾄ</t>
  </si>
  <si>
    <t>2104-90204</t>
  </si>
  <si>
    <t>2104-90206</t>
  </si>
  <si>
    <t>2104-90208</t>
  </si>
  <si>
    <t>2104-90210</t>
  </si>
  <si>
    <t>0070896080233</t>
  </si>
  <si>
    <t>ｹｰｷﾘﾌﾀｰ</t>
  </si>
  <si>
    <t>406-1075</t>
  </si>
  <si>
    <t>ﾃﾞﾗｯｸｽﾌﾟﾗｸﾃｨｽﾎﾞｰﾄﾞ</t>
  </si>
  <si>
    <t>1005-410</t>
  </si>
  <si>
    <t>1005-4451</t>
  </si>
  <si>
    <t>1005-4452</t>
  </si>
  <si>
    <t>2104-0236</t>
  </si>
  <si>
    <t>409-6058</t>
  </si>
  <si>
    <t>ｹｰｷ&amp;ﾊﾟｲｻｰﾊﾞｰ</t>
  </si>
  <si>
    <t>409-7699</t>
  </si>
  <si>
    <t>409-7700</t>
  </si>
  <si>
    <t>417-1648</t>
  </si>
  <si>
    <t>ｱｲｼﾝｸﾞｽﾑｰｻｰ</t>
  </si>
  <si>
    <t>417-1154</t>
  </si>
  <si>
    <t>409-2554</t>
  </si>
  <si>
    <t>ｹｰｷﾃﾞﾊﾞｲﾀﾞｰﾁｬｰﾄ</t>
  </si>
  <si>
    <t>1907-1010</t>
  </si>
  <si>
    <t>ﾛｰﾘﾝｸﾞﾋﾟﾝ ﾘﾝｸﾞｾｯﾄ</t>
  </si>
  <si>
    <t>1907-1362</t>
  </si>
  <si>
    <t>ﾌﾗﾜｰｳｪｲﾌﾞﾄﾞﾗｲﾝｸﾞﾗｯｸ</t>
  </si>
  <si>
    <t>1907-1363</t>
  </si>
  <si>
    <t>1907-1364</t>
  </si>
  <si>
    <t>417-2574</t>
  </si>
  <si>
    <t>417-2575</t>
  </si>
  <si>
    <t>417-2577</t>
  </si>
  <si>
    <t>1005-4455</t>
  </si>
  <si>
    <t>ｶﾞﾑﾍﾟｰｽﾄ ﾌﾛｰﾗﾙﾃｰﾌﾟ</t>
  </si>
  <si>
    <t>1005-4453</t>
  </si>
  <si>
    <t>409-2547</t>
  </si>
  <si>
    <t>409-2548</t>
  </si>
  <si>
    <t>ｶﾞﾑ&amp;ﾌｫﾝﾀﾞﾝﾓｰﾙﾄﾞ ﾌｧｰﾝ</t>
  </si>
  <si>
    <t>1907-9704</t>
  </si>
  <si>
    <t>1907-1353</t>
  </si>
  <si>
    <t>1907-1276</t>
  </si>
  <si>
    <t>409-3077</t>
  </si>
  <si>
    <t>409-3071</t>
  </si>
  <si>
    <t>ｱﾙﾃｨﾒｯﾄﾂｰﾙｷｬﾃﾞｨ ﾊﾟｰﾌﾟﾙ</t>
  </si>
  <si>
    <t>409-3076</t>
  </si>
  <si>
    <t>5g</t>
  </si>
  <si>
    <t>φ3.5cm×24個</t>
    <rPh sb="9" eb="10">
      <t>コ</t>
    </rPh>
    <phoneticPr fontId="13"/>
  </si>
  <si>
    <t>φ8cm/6個</t>
    <rPh sb="6" eb="7">
      <t>コ</t>
    </rPh>
    <phoneticPr fontId="13"/>
  </si>
  <si>
    <t>Φ3.2cm×100枚</t>
    <rPh sb="10" eb="11">
      <t>マイ</t>
    </rPh>
    <phoneticPr fontId="13"/>
  </si>
  <si>
    <t>Φ5cm×75枚</t>
    <rPh sb="7" eb="8">
      <t>マイ</t>
    </rPh>
    <phoneticPr fontId="13"/>
  </si>
  <si>
    <t>Φ5cm×150枚</t>
    <rPh sb="8" eb="9">
      <t>マイ</t>
    </rPh>
    <phoneticPr fontId="13"/>
  </si>
  <si>
    <t>Φ3.2cm×150枚</t>
    <rPh sb="10" eb="11">
      <t>マイ</t>
    </rPh>
    <phoneticPr fontId="13"/>
  </si>
  <si>
    <t>在庫限りで廃盤</t>
    <rPh sb="0" eb="3">
      <t>ザイコカギ</t>
    </rPh>
    <rPh sb="5" eb="7">
      <t>ハイバン</t>
    </rPh>
    <phoneticPr fontId="13"/>
  </si>
  <si>
    <t>Φ5.7cm×50枚</t>
    <rPh sb="9" eb="10">
      <t>マイ</t>
    </rPh>
    <phoneticPr fontId="13"/>
  </si>
  <si>
    <t>20.2cm×20本</t>
    <rPh sb="9" eb="10">
      <t>ホン</t>
    </rPh>
    <phoneticPr fontId="13"/>
  </si>
  <si>
    <t>本体+ｶｰﾄﾘｯｼﾞのｾｯﾄ</t>
    <rPh sb="0" eb="2">
      <t>ホンタイ</t>
    </rPh>
    <phoneticPr fontId="13"/>
  </si>
  <si>
    <t>ｶｰﾄﾘｯｼﾞ/1907-1340が必要</t>
    <rPh sb="18" eb="20">
      <t>ヒツヨウ</t>
    </rPh>
    <phoneticPr fontId="13"/>
  </si>
  <si>
    <t>12ｲﾝﾁ×24枚</t>
    <rPh sb="8" eb="9">
      <t>マイ</t>
    </rPh>
    <phoneticPr fontId="13"/>
  </si>
  <si>
    <t>備考</t>
    <rPh sb="0" eb="2">
      <t>ビコウ</t>
    </rPh>
    <phoneticPr fontId="13"/>
  </si>
  <si>
    <t>ﾄﾞｰﾙｹｰｷを作れる
上半身ﾋﾟｯｸ(ﾌﾞﾙｰﾈｯﾄ)
とｹｰｷﾊﾟﾝのｾｯﾄ</t>
    <rPh sb="8" eb="9">
      <t>ツク</t>
    </rPh>
    <rPh sb="12" eb="15">
      <t>ジョウハンシン</t>
    </rPh>
    <phoneticPr fontId="13"/>
  </si>
  <si>
    <t>ﾁｮｺを流し込み
ｽﾏｲﾙﾌｪｲｽが10個
抜けるﾌﾟﾗｽﾃｨｯｸ製の型
φ約5cm</t>
    <rPh sb="4" eb="5">
      <t>ナガ</t>
    </rPh>
    <rPh sb="6" eb="7">
      <t>コ</t>
    </rPh>
    <rPh sb="20" eb="21">
      <t>コ</t>
    </rPh>
    <rPh sb="22" eb="23">
      <t>ヌ</t>
    </rPh>
    <rPh sb="33" eb="34">
      <t>セイ</t>
    </rPh>
    <rPh sb="35" eb="36">
      <t>カタ</t>
    </rPh>
    <phoneticPr fontId="13"/>
  </si>
  <si>
    <t>ﾁｮｺを流し込み
星のパーツを作れる
ﾌﾟﾗｽﾃｨｯｸ製の型
φ約3cm</t>
    <rPh sb="4" eb="5">
      <t>ナガ</t>
    </rPh>
    <rPh sb="6" eb="7">
      <t>コ</t>
    </rPh>
    <rPh sb="9" eb="10">
      <t>ホシ</t>
    </rPh>
    <rPh sb="15" eb="16">
      <t>ツク</t>
    </rPh>
    <rPh sb="27" eb="28">
      <t>セイ</t>
    </rPh>
    <rPh sb="29" eb="30">
      <t>カタ</t>
    </rPh>
    <phoneticPr fontId="13"/>
  </si>
  <si>
    <t>ﾁｮｺを流し込み
ﾛﾘﾎﾟｯﾌﾟｽﾃｨｯｸを挿せる
ﾌﾟﾗｽﾃｨｯｸ製の型</t>
    <rPh sb="4" eb="5">
      <t>ナガ</t>
    </rPh>
    <rPh sb="6" eb="7">
      <t>コ</t>
    </rPh>
    <rPh sb="22" eb="23">
      <t>サ</t>
    </rPh>
    <rPh sb="34" eb="35">
      <t>セイ</t>
    </rPh>
    <rPh sb="36" eb="37">
      <t>カタ</t>
    </rPh>
    <phoneticPr fontId="13"/>
  </si>
  <si>
    <t>φ30.4×H9.4cm
POPSが16本
挿せるスタンド</t>
    <rPh sb="20" eb="21">
      <t>ホン</t>
    </rPh>
    <rPh sb="22" eb="23">
      <t>サ</t>
    </rPh>
    <phoneticPr fontId="13"/>
  </si>
  <si>
    <t>φ1.2cm×20.3cm
30本入り
紙製スティック</t>
  </si>
  <si>
    <t>φ15.2cmのボール型の
ｹｰｷが焼けるｱﾙﾐﾊﾟﾝ</t>
    <rPh sb="11" eb="12">
      <t>ガタ</t>
    </rPh>
    <rPh sb="18" eb="19">
      <t>ヤ</t>
    </rPh>
    <phoneticPr fontId="13"/>
  </si>
  <si>
    <t>約39.3×25.9×5cmの
ｹｰｷが焼けるｱﾙﾐﾊﾟﾝ</t>
    <rPh sb="0" eb="1">
      <t>ヤク</t>
    </rPh>
    <rPh sb="20" eb="21">
      <t>ヤ</t>
    </rPh>
    <phoneticPr fontId="13"/>
  </si>
  <si>
    <t xml:space="preserve"> 40.1x 30.5x 6.9 cm
本の形にｹｰｷが焼ける
ｱﾙﾐﾊﾟﾝ</t>
    <rPh sb="20" eb="21">
      <t>ホン</t>
    </rPh>
    <rPh sb="22" eb="23">
      <t>カタチ</t>
    </rPh>
    <rPh sb="28" eb="29">
      <t>ヤ</t>
    </rPh>
    <phoneticPr fontId="13"/>
  </si>
  <si>
    <t>21×5×29.8cm</t>
  </si>
  <si>
    <t>18×23.3cm
半円のﾀﾏｺﾞの形にﾁｮｺを抜いたりｹｰｷを焼けるｼﾘｺﾝ型</t>
    <rPh sb="10" eb="12">
      <t>ハンエン</t>
    </rPh>
    <rPh sb="18" eb="19">
      <t>カタチ</t>
    </rPh>
    <rPh sb="24" eb="25">
      <t>ヌ</t>
    </rPh>
    <rPh sb="32" eb="33">
      <t>ヤ</t>
    </rPh>
    <rPh sb="39" eb="40">
      <t>カタ</t>
    </rPh>
    <phoneticPr fontId="13"/>
  </si>
  <si>
    <t>18×23.3cm
ﾐﾆｳｻｷﾞの形にﾁｮｺを抜いたりｹｰｷを焼けるｼﾘｺﾝ型</t>
    <rPh sb="17" eb="18">
      <t>カタチ</t>
    </rPh>
    <rPh sb="23" eb="24">
      <t>ヌ</t>
    </rPh>
    <rPh sb="31" eb="32">
      <t>ヤ</t>
    </rPh>
    <rPh sb="38" eb="39">
      <t>カタ</t>
    </rPh>
    <phoneticPr fontId="13"/>
  </si>
  <si>
    <t>φ5cmのﾚｷﾞｭﾗｰﾏﾌｨﾝ
ﾊﾟﾝにピッタリ合う
紙ｶｯﾌﾟ24枚</t>
    <rPh sb="24" eb="25">
      <t>ア</t>
    </rPh>
    <rPh sb="27" eb="28">
      <t>カミ</t>
    </rPh>
    <rPh sb="34" eb="35">
      <t>マイ</t>
    </rPh>
    <phoneticPr fontId="13"/>
  </si>
  <si>
    <t>φ3.2cmのﾐﾆﾏﾌｨﾝﾊﾟﾝ
にピッタリ合う
紙ｶｯﾌﾟ48枚</t>
    <rPh sb="22" eb="23">
      <t>ア</t>
    </rPh>
    <rPh sb="25" eb="26">
      <t>カミ</t>
    </rPh>
    <rPh sb="32" eb="33">
      <t>マイ</t>
    </rPh>
    <phoneticPr fontId="13"/>
  </si>
  <si>
    <t>3月分予約受付中
角度を付けられる
回転台</t>
    <rPh sb="9" eb="11">
      <t>カクド</t>
    </rPh>
    <rPh sb="12" eb="13">
      <t>ツ</t>
    </rPh>
    <rPh sb="18" eb="20">
      <t>カイテン</t>
    </rPh>
    <rPh sb="20" eb="21">
      <t>ダイ</t>
    </rPh>
    <phoneticPr fontId="13"/>
  </si>
  <si>
    <t>カップケーキや
ケーキを運べる
キャディ</t>
    <rPh sb="12" eb="13">
      <t>ハコ</t>
    </rPh>
    <phoneticPr fontId="13"/>
  </si>
  <si>
    <t>φ5cmのﾚｷﾞｭﾗｰﾏﾌｨﾝが
4個入るﾎﾞｯｸｽと
ﾎﾙﾀﾞｰ3ｾｯﾄ</t>
    <rPh sb="18" eb="19">
      <t>コ</t>
    </rPh>
    <rPh sb="19" eb="20">
      <t>ハイ</t>
    </rPh>
    <phoneticPr fontId="13"/>
  </si>
  <si>
    <t>ﾚｷﾞｭﾗｰﾏﾌｨﾝが
6個入るﾎﾞｯｸｽ4個と
ﾄｰﾄﾊﾞｯｸﾞのｾｯﾄ</t>
    <rPh sb="13" eb="14">
      <t>コ</t>
    </rPh>
    <rPh sb="14" eb="15">
      <t>ハイ</t>
    </rPh>
    <rPh sb="22" eb="23">
      <t>コ</t>
    </rPh>
    <phoneticPr fontId="13"/>
  </si>
  <si>
    <t>あらゆる絞りとｹｰｷﾃﾞｺﾚｰｼｮﾝのｱｲﾃﾞｨｱﾌﾞｯｸ</t>
    <rPh sb="4" eb="5">
      <t>シボリ</t>
    </rPh>
    <phoneticPr fontId="13"/>
  </si>
  <si>
    <t>#32,#22,#10,#12,#224,#2D
ｶｯﾌﾟｹｰｷﾃﾞｺﾚｰｼｮﾝに最適な
口金6個と食洗器用ﾎﾙﾀﾞｰ
のｾｯﾄ</t>
    <rPh sb="41" eb="43">
      <t>サイテキ</t>
    </rPh>
    <rPh sb="45" eb="47">
      <t>クチガネ</t>
    </rPh>
    <rPh sb="48" eb="49">
      <t>コ</t>
    </rPh>
    <rPh sb="50" eb="53">
      <t>ショクセンキ</t>
    </rPh>
    <rPh sb="53" eb="54">
      <t>ヨウ</t>
    </rPh>
    <phoneticPr fontId="13"/>
  </si>
  <si>
    <t>#3,#7,#13,#129,#46,#1A
ｹｰｷﾃﾞｺﾚｰｼｮﾝに最適な
口金6個と食洗器用ﾎﾙﾀﾞｰ
のｾｯﾄ</t>
    <rPh sb="35" eb="37">
      <t>サイテキ</t>
    </rPh>
    <rPh sb="39" eb="41">
      <t>クチガネ</t>
    </rPh>
    <rPh sb="42" eb="43">
      <t>コ</t>
    </rPh>
    <rPh sb="44" eb="47">
      <t>ショクセンキ</t>
    </rPh>
    <rPh sb="47" eb="48">
      <t>ヨウ</t>
    </rPh>
    <phoneticPr fontId="13"/>
  </si>
  <si>
    <t>#69,#31,#6,#20,#102,#124
お花を絞るのに最適な
口金6個と食洗器用ﾎﾙﾀﾞｰ
のｾｯﾄ</t>
    <rPh sb="26" eb="27">
      <t>ハナ</t>
    </rPh>
    <rPh sb="28" eb="29">
      <t>シボ</t>
    </rPh>
    <rPh sb="32" eb="34">
      <t>サイテキ</t>
    </rPh>
    <rPh sb="36" eb="38">
      <t>クチガネ</t>
    </rPh>
    <rPh sb="39" eb="40">
      <t>コ</t>
    </rPh>
    <rPh sb="41" eb="44">
      <t>ショクセンキ</t>
    </rPh>
    <rPh sb="44" eb="45">
      <t>ヨウ</t>
    </rPh>
    <phoneticPr fontId="13"/>
  </si>
  <si>
    <t>#2,#4,#13,#31,#106,#2A
ｸｯｷｰﾃﾞｺﾚｰｼｮﾝに最適な
口金6個と食洗器用ﾎﾙﾀﾞｰ
のｾｯﾄ</t>
    <rPh sb="36" eb="38">
      <t>サイテキ</t>
    </rPh>
    <rPh sb="40" eb="42">
      <t>クチガネ</t>
    </rPh>
    <rPh sb="43" eb="44">
      <t>コ</t>
    </rPh>
    <rPh sb="45" eb="48">
      <t>ショクセンキ</t>
    </rPh>
    <rPh sb="48" eb="49">
      <t>ヨウ</t>
    </rPh>
    <phoneticPr fontId="13"/>
  </si>
  <si>
    <t>φ10cm×30枚</t>
    <rPh sb="8" eb="9">
      <t>マイ</t>
    </rPh>
    <phoneticPr fontId="13"/>
  </si>
  <si>
    <t>φ15.2cm×20枚</t>
    <rPh sb="10" eb="11">
      <t>マイ</t>
    </rPh>
    <phoneticPr fontId="13"/>
  </si>
  <si>
    <t>25.4cm×10枚</t>
    <rPh sb="9" eb="10">
      <t>マイ</t>
    </rPh>
    <phoneticPr fontId="13"/>
  </si>
  <si>
    <t>ｱﾙﾌｧﾍﾞｯﾄを組み合わせて
ｹｰｷの表面やﾌｫﾝﾀﾞﾝに
ｽﾀﾝﾋﾟﾝｸﾞできるｷｯﾄ</t>
    <rPh sb="9" eb="10">
      <t>ク</t>
    </rPh>
    <rPh sb="11" eb="12">
      <t>ア</t>
    </rPh>
    <rPh sb="20" eb="22">
      <t>ヒョウメン</t>
    </rPh>
    <phoneticPr fontId="13"/>
  </si>
  <si>
    <t>各3個入り
M:Φ10.5×H3.8cm
S:Φ6.35×H2.33cm</t>
    <rPh sb="0" eb="1">
      <t>カク</t>
    </rPh>
    <rPh sb="2" eb="3">
      <t>コ</t>
    </rPh>
    <rPh sb="3" eb="4">
      <t>イ</t>
    </rPh>
    <phoneticPr fontId="13"/>
  </si>
  <si>
    <t>2個入り
L:Φ13×H4.57cm</t>
    <rPh sb="1" eb="2">
      <t>コ</t>
    </rPh>
    <rPh sb="2" eb="3">
      <t>イ</t>
    </rPh>
    <phoneticPr fontId="13"/>
  </si>
  <si>
    <t>ﾌﾗﾜｰﾃｰﾌﾟ</t>
  </si>
  <si>
    <t>ﾗｰｼﾞｻｲｽﾞの
ﾌﾟﾗｽﾃｨｯｸﾛｰｽﾞﾍﾞｰｽ
24個入り</t>
    <rPh sb="29" eb="30">
      <t>コ</t>
    </rPh>
    <rPh sb="30" eb="31">
      <t>イ</t>
    </rPh>
    <phoneticPr fontId="13"/>
  </si>
  <si>
    <t>ｱﾙﾌｧﾍﾞｯﾄ大文字
小文字、数字が
抜けるｼﾘｺﾝﾓｰﾙﾄﾞ
4枚ｾｯﾄ</t>
    <rPh sb="8" eb="11">
      <t>オオモジ</t>
    </rPh>
    <rPh sb="12" eb="15">
      <t>コモジ</t>
    </rPh>
    <rPh sb="16" eb="18">
      <t>スウジ</t>
    </rPh>
    <rPh sb="20" eb="21">
      <t>ヌ</t>
    </rPh>
    <rPh sb="34" eb="35">
      <t>マイ</t>
    </rPh>
    <phoneticPr fontId="13"/>
  </si>
  <si>
    <t>ﾛｰﾙﾌｫﾝﾀﾞﾝや
ｶﾞﾑﾍﾟｰｽﾄを
抜くことができる
ｼﾘｺﾝﾓｰﾙﾄﾞ</t>
    <rPh sb="21" eb="22">
      <t>ヌ</t>
    </rPh>
    <phoneticPr fontId="13"/>
  </si>
  <si>
    <t>△</t>
    <phoneticPr fontId="13"/>
  </si>
  <si>
    <t>×</t>
    <phoneticPr fontId="13"/>
  </si>
  <si>
    <t>○</t>
  </si>
  <si>
    <t>15g</t>
    <phoneticPr fontId="13"/>
  </si>
  <si>
    <t>Φ5cm×48枚
ﾚｰｽ24枚</t>
    <rPh sb="7" eb="8">
      <t>マイ</t>
    </rPh>
    <rPh sb="14" eb="15">
      <t>マイ</t>
    </rPh>
    <phoneticPr fontId="13"/>
  </si>
  <si>
    <t>Φ3.2cm
24個用</t>
    <rPh sb="9" eb="10">
      <t>コ</t>
    </rPh>
    <rPh sb="10" eb="11">
      <t>ヨウ</t>
    </rPh>
    <phoneticPr fontId="13"/>
  </si>
  <si>
    <t>在庫数</t>
    <rPh sb="0" eb="2">
      <t>ザイコ</t>
    </rPh>
    <rPh sb="2" eb="3">
      <t>スウ</t>
    </rPh>
    <phoneticPr fontId="13"/>
  </si>
  <si>
    <t>Φ5cm
23個用</t>
    <rPh sb="7" eb="8">
      <t>コ</t>
    </rPh>
    <rPh sb="8" eb="9">
      <t>ヨウ</t>
    </rPh>
    <phoneticPr fontId="13"/>
  </si>
  <si>
    <t>15.2cm×20本</t>
    <rPh sb="9" eb="10">
      <t>ホン</t>
    </rPh>
    <phoneticPr fontId="13"/>
  </si>
  <si>
    <t>旧402-32</t>
    <rPh sb="0" eb="1">
      <t>キュウ</t>
    </rPh>
    <phoneticPr fontId="13"/>
  </si>
  <si>
    <t>φ32.3cmのｻﾙの
ｹｰｷを焼けるｱﾙﾐ型</t>
    <rPh sb="16" eb="17">
      <t>ヤ</t>
    </rPh>
    <rPh sb="22" eb="23">
      <t>カタ</t>
    </rPh>
    <phoneticPr fontId="13"/>
  </si>
  <si>
    <t>約35.5×25.2×5cmの
ｹｰｷが焼けるｱﾙﾐﾊﾟﾝ</t>
    <rPh sb="0" eb="1">
      <t>ヤク</t>
    </rPh>
    <rPh sb="20" eb="21">
      <t>ヤ</t>
    </rPh>
    <phoneticPr fontId="13"/>
  </si>
  <si>
    <t>3段にｾﾊﾟﾚｰﾄも
できるﾃﾞｨｽﾌﾟﾚｲ
ｽﾀﾝﾄﾞ</t>
    <rPh sb="1" eb="2">
      <t>ダン</t>
    </rPh>
    <phoneticPr fontId="13"/>
  </si>
  <si>
    <t>φ5cmのﾚｷﾞｭﾗｰﾏﾌｨﾝが
6個入るﾎﾞｯｸｽと
ﾎﾙﾀﾞｰ2ｾｯﾄ</t>
    <rPh sb="18" eb="19">
      <t>コ</t>
    </rPh>
    <rPh sb="19" eb="20">
      <t>ハイ</t>
    </rPh>
    <phoneticPr fontId="13"/>
  </si>
  <si>
    <t>ﾌｧﾝﾀﾞﾝを使ったｹｰｷのｱｲﾃﾞｨｱﾌﾞｯｸ</t>
    <rPh sb="7" eb="8">
      <t>ツカ</t>
    </rPh>
    <phoneticPr fontId="13"/>
  </si>
  <si>
    <t>#1, 3, 5, 8, 12,14, 16, 18, 21, 32,67, 74, 352, 366,59s, 101, 104,2D, 224,47, 81, 233、
ﾌﾗﾜｰﾈｲﾙ、ｶｯﾌﾟﾗｰ</t>
    <phoneticPr fontId="13"/>
  </si>
  <si>
    <t>絞り袋8枚
口金#2,#4,#14,#104
のセット</t>
    <rPh sb="0" eb="1">
      <t>シボリ</t>
    </rPh>
    <rPh sb="2" eb="3">
      <t>フクロ</t>
    </rPh>
    <rPh sb="4" eb="5">
      <t>マイ</t>
    </rPh>
    <rPh sb="6" eb="8">
      <t>クチガネ</t>
    </rPh>
    <phoneticPr fontId="13"/>
  </si>
  <si>
    <t>絞り袋8枚
口金#12,#22,#5,#16
のセット</t>
    <rPh sb="0" eb="1">
      <t>シボリ</t>
    </rPh>
    <rPh sb="2" eb="3">
      <t>フクロ</t>
    </rPh>
    <rPh sb="4" eb="5">
      <t>マイ</t>
    </rPh>
    <rPh sb="6" eb="8">
      <t>クチガネ</t>
    </rPh>
    <phoneticPr fontId="13"/>
  </si>
  <si>
    <t>20,3 x 20,3 x 3,8 cm
旧2103-307</t>
    <rPh sb="21" eb="22">
      <t>キュウ</t>
    </rPh>
    <phoneticPr fontId="13"/>
  </si>
  <si>
    <t>ｹｰｷを分割できる
ﾒﾓﾘの入ったﾏｯﾄ</t>
    <rPh sb="4" eb="6">
      <t>ブンカツ</t>
    </rPh>
    <rPh sb="14" eb="15">
      <t>ハイ</t>
    </rPh>
    <phoneticPr fontId="13"/>
  </si>
  <si>
    <t>φ4cm/12個</t>
    <rPh sb="7" eb="8">
      <t>コ</t>
    </rPh>
    <phoneticPr fontId="13"/>
  </si>
  <si>
    <t>Φ5cm×6個</t>
    <rPh sb="6" eb="7">
      <t>コ</t>
    </rPh>
    <phoneticPr fontId="13"/>
  </si>
  <si>
    <t>Φ5cm×12個</t>
    <rPh sb="7" eb="8">
      <t>コ</t>
    </rPh>
    <phoneticPr fontId="13"/>
  </si>
  <si>
    <t>Φ6cm×6個</t>
    <rPh sb="6" eb="7">
      <t>コ</t>
    </rPh>
    <phoneticPr fontId="13"/>
  </si>
  <si>
    <t>Φ3.5cm×12個</t>
    <rPh sb="9" eb="10">
      <t>コ</t>
    </rPh>
    <phoneticPr fontId="13"/>
  </si>
  <si>
    <t>417-7555</t>
    <phoneticPr fontId="13"/>
  </si>
  <si>
    <t>メーカー旧品番</t>
    <rPh sb="4" eb="5">
      <t>キュウ</t>
    </rPh>
    <rPh sb="5" eb="7">
      <t>ヒンバン</t>
    </rPh>
    <phoneticPr fontId="13"/>
  </si>
  <si>
    <t>賞味期限/製造より3年</t>
    <rPh sb="0" eb="4">
      <t>ショウミキゲン</t>
    </rPh>
    <rPh sb="5" eb="7">
      <t>セイゾウ</t>
    </rPh>
    <rPh sb="10" eb="11">
      <t>ネン</t>
    </rPh>
    <phoneticPr fontId="13"/>
  </si>
  <si>
    <t>賞味期限/製造より2年</t>
    <rPh sb="0" eb="4">
      <t>ショウミキゲン</t>
    </rPh>
    <rPh sb="5" eb="7">
      <t>セイゾウ</t>
    </rPh>
    <rPh sb="10" eb="11">
      <t>ネン</t>
    </rPh>
    <phoneticPr fontId="13"/>
  </si>
  <si>
    <t>賞味期限/製造より18か月</t>
    <rPh sb="0" eb="4">
      <t>ショウミキゲン</t>
    </rPh>
    <rPh sb="5" eb="7">
      <t>セイゾウ</t>
    </rPh>
    <rPh sb="12" eb="13">
      <t>ゲツ</t>
    </rPh>
    <phoneticPr fontId="13"/>
  </si>
  <si>
    <t>Φ5cm
13個用</t>
    <rPh sb="7" eb="8">
      <t>コ</t>
    </rPh>
    <rPh sb="8" eb="9">
      <t>ヨウ</t>
    </rPh>
    <phoneticPr fontId="13"/>
  </si>
  <si>
    <t>在庫限り</t>
    <rPh sb="0" eb="3">
      <t>ザイコカギ</t>
    </rPh>
    <phoneticPr fontId="13"/>
  </si>
  <si>
    <t>長期欠品</t>
    <rPh sb="0" eb="4">
      <t>チョウキケッピン</t>
    </rPh>
    <phoneticPr fontId="13"/>
  </si>
  <si>
    <t>在庫限り</t>
    <rPh sb="0" eb="2">
      <t>ザイコ</t>
    </rPh>
    <rPh sb="2" eb="3">
      <t>カギ</t>
    </rPh>
    <phoneticPr fontId="13"/>
  </si>
  <si>
    <t>特別価格で販売中</t>
    <rPh sb="0" eb="2">
      <t>トクベツ</t>
    </rPh>
    <rPh sb="2" eb="4">
      <t>カカク</t>
    </rPh>
    <rPh sb="5" eb="7">
      <t>ハンバイ</t>
    </rPh>
    <rPh sb="7" eb="8">
      <t>チュウ</t>
    </rPh>
    <phoneticPr fontId="13"/>
  </si>
  <si>
    <t>頁</t>
    <rPh sb="0" eb="1">
      <t>ページ</t>
    </rPh>
    <phoneticPr fontId="13"/>
  </si>
  <si>
    <t>-</t>
    <phoneticPr fontId="13"/>
  </si>
  <si>
    <t>完売</t>
    <rPh sb="0" eb="2">
      <t>カンバイ</t>
    </rPh>
    <phoneticPr fontId="13"/>
  </si>
  <si>
    <t>12ｲﾝﾁ×12枚</t>
    <rPh sb="8" eb="9">
      <t>マイ</t>
    </rPh>
    <phoneticPr fontId="13"/>
  </si>
  <si>
    <t>12ｲﾝﾁ×100枚</t>
    <rPh sb="9" eb="10">
      <t>マイ</t>
    </rPh>
    <phoneticPr fontId="13"/>
  </si>
  <si>
    <t>16ｲﾝﾁ×12枚</t>
    <rPh sb="8" eb="9">
      <t>マイ</t>
    </rPh>
    <phoneticPr fontId="13"/>
  </si>
  <si>
    <t>2115-1561</t>
    <phoneticPr fontId="13"/>
  </si>
  <si>
    <t>1912-1002</t>
    <phoneticPr fontId="13"/>
  </si>
  <si>
    <t>NEW</t>
    <phoneticPr fontId="13"/>
  </si>
  <si>
    <t>ﾒｰｶｰ廃盤</t>
    <phoneticPr fontId="13"/>
  </si>
  <si>
    <t>〇</t>
    <phoneticPr fontId="13"/>
  </si>
  <si>
    <t>ﾒｰｶｰ廃盤</t>
    <rPh sb="4" eb="6">
      <t>ハイバン</t>
    </rPh>
    <phoneticPr fontId="13"/>
  </si>
  <si>
    <t>仕様変更予定</t>
    <rPh sb="0" eb="4">
      <t>シヨウヘンコウ</t>
    </rPh>
    <rPh sb="4" eb="6">
      <t>ヨテイ</t>
    </rPh>
    <phoneticPr fontId="13"/>
  </si>
  <si>
    <t>70896590893</t>
  </si>
  <si>
    <t>70896126610</t>
    <phoneticPr fontId="13"/>
  </si>
  <si>
    <t>70896046123</t>
    <phoneticPr fontId="13"/>
  </si>
  <si>
    <t>70896046130</t>
    <phoneticPr fontId="13"/>
  </si>
  <si>
    <t>品番</t>
    <rPh sb="0" eb="2">
      <t>ヒンバン</t>
    </rPh>
    <phoneticPr fontId="13"/>
  </si>
  <si>
    <t>JAN</t>
    <phoneticPr fontId="13"/>
  </si>
  <si>
    <t>0070896601773</t>
  </si>
  <si>
    <t>0070896058058</t>
  </si>
  <si>
    <t>0070896058164</t>
  </si>
  <si>
    <t>0070896058065</t>
  </si>
  <si>
    <t>0070896058171</t>
  </si>
  <si>
    <t>0070896062567</t>
  </si>
  <si>
    <t>0070896063021</t>
  </si>
  <si>
    <t>0070896066046</t>
  </si>
  <si>
    <t>0070896066558</t>
  </si>
  <si>
    <t>0070896058775</t>
  </si>
  <si>
    <t>0070896058782</t>
  </si>
  <si>
    <t>0070896058799</t>
  </si>
  <si>
    <t>0070896058829</t>
  </si>
  <si>
    <t>0070896058119</t>
  </si>
  <si>
    <t>0070896058768</t>
  </si>
  <si>
    <t>0070896058812</t>
  </si>
  <si>
    <t>0070896064011</t>
  </si>
  <si>
    <t>0070896606402</t>
  </si>
  <si>
    <t>0070896387837</t>
  </si>
  <si>
    <t>0070896124258</t>
  </si>
  <si>
    <t>0070896558206</t>
  </si>
  <si>
    <t>0070896065629</t>
  </si>
  <si>
    <t>0070896192981</t>
  </si>
  <si>
    <t>0070896074454</t>
  </si>
  <si>
    <t>0070896700155</t>
  </si>
  <si>
    <t>0070896700049</t>
  </si>
  <si>
    <t>0070896323002</t>
  </si>
  <si>
    <t>0070896423016</t>
  </si>
  <si>
    <t>0070896717733</t>
  </si>
  <si>
    <t>0070896717726</t>
  </si>
  <si>
    <t>0070896700322</t>
  </si>
  <si>
    <t>0070896989178</t>
  </si>
  <si>
    <t>0070896399878</t>
  </si>
  <si>
    <t>0070896231123</t>
  </si>
  <si>
    <t>0070896121882</t>
  </si>
  <si>
    <t>0070896229113</t>
  </si>
  <si>
    <t>0070896591999</t>
  </si>
  <si>
    <t>0070896590893</t>
  </si>
  <si>
    <t>0070896249234</t>
  </si>
  <si>
    <t>0070896590527</t>
  </si>
  <si>
    <t>0070896590534</t>
  </si>
  <si>
    <t>0070896590558</t>
  </si>
  <si>
    <t>0070896590541</t>
  </si>
  <si>
    <t>0070896219145</t>
  </si>
  <si>
    <t>0070896249258</t>
  </si>
  <si>
    <t>0070896405654</t>
  </si>
  <si>
    <t>0070896706140</t>
  </si>
  <si>
    <t>0070896306517</t>
  </si>
  <si>
    <t>0070896250544</t>
  </si>
  <si>
    <t>0070896161857</t>
  </si>
  <si>
    <t>0070896005052</t>
  </si>
  <si>
    <t>0070896400512</t>
  </si>
  <si>
    <t>0070896525550</t>
  </si>
  <si>
    <t>0070896538017</t>
  </si>
  <si>
    <t>0070896252579</t>
  </si>
  <si>
    <t>0070896161840</t>
  </si>
  <si>
    <t>0070896210647</t>
  </si>
  <si>
    <t>0070896211026</t>
  </si>
  <si>
    <t>0070896211293</t>
  </si>
  <si>
    <t>0070896411877</t>
  </si>
  <si>
    <t>0070896411884</t>
  </si>
  <si>
    <t>0070896411662</t>
  </si>
  <si>
    <t>0070896411693</t>
  </si>
  <si>
    <t>0070896011107</t>
  </si>
  <si>
    <t>0070896159878</t>
  </si>
  <si>
    <t>0070896521231</t>
  </si>
  <si>
    <t>0070896411112</t>
  </si>
  <si>
    <t>0070896450784</t>
  </si>
  <si>
    <t>0070896116246</t>
  </si>
  <si>
    <t>0070896321817</t>
  </si>
  <si>
    <t>0070896027535</t>
  </si>
  <si>
    <t>0070896228727</t>
  </si>
  <si>
    <t>0070896381217</t>
  </si>
  <si>
    <t>0070896421876</t>
  </si>
  <si>
    <t>0070896651716</t>
  </si>
  <si>
    <t>0070896021885</t>
  </si>
  <si>
    <t>0070896651723</t>
  </si>
  <si>
    <t>0070896006639</t>
  </si>
  <si>
    <t>0070896901545</t>
  </si>
  <si>
    <t>0070896401564</t>
  </si>
  <si>
    <t>0070896901583</t>
  </si>
  <si>
    <t>0070896901484</t>
  </si>
  <si>
    <t>0070896801500</t>
  </si>
  <si>
    <t>0070896670687</t>
  </si>
  <si>
    <t>0070896425058</t>
  </si>
  <si>
    <t>0070896425072</t>
  </si>
  <si>
    <t>0070896425034</t>
  </si>
  <si>
    <t>0070896332806</t>
  </si>
  <si>
    <t>0070896332813</t>
  </si>
  <si>
    <t>0070896372505</t>
  </si>
  <si>
    <t>0070896378316</t>
  </si>
  <si>
    <t>0070896378262</t>
  </si>
  <si>
    <t>0070896425812</t>
  </si>
  <si>
    <t>0070896125835</t>
  </si>
  <si>
    <t>0070896225856</t>
  </si>
  <si>
    <t>0070896125866</t>
  </si>
  <si>
    <t>0070896125880</t>
  </si>
  <si>
    <t>0070896213457</t>
  </si>
  <si>
    <t>0070896213464</t>
  </si>
  <si>
    <t>0070896013477</t>
  </si>
  <si>
    <t>0070896231116</t>
  </si>
  <si>
    <t>0070896235114</t>
  </si>
  <si>
    <t>0070896711977</t>
  </si>
  <si>
    <t>0070896575548</t>
  </si>
  <si>
    <t>0070896599483</t>
  </si>
  <si>
    <t>0070896377234</t>
  </si>
  <si>
    <t>0070896377227</t>
  </si>
  <si>
    <t>0070896809926</t>
  </si>
  <si>
    <t>0070896354938</t>
  </si>
  <si>
    <t>0070896401120</t>
  </si>
  <si>
    <t>0070896382252</t>
  </si>
  <si>
    <t>0070896575555</t>
  </si>
  <si>
    <t>0070896230546</t>
  </si>
  <si>
    <t>0070896230553</t>
  </si>
  <si>
    <t>0070896190062</t>
  </si>
  <si>
    <t>0070896110077</t>
  </si>
  <si>
    <t>0070896293206</t>
  </si>
  <si>
    <t>0070896110015</t>
  </si>
  <si>
    <t>0070896110022</t>
  </si>
  <si>
    <t>0070896122643</t>
  </si>
  <si>
    <t>0070896191939</t>
  </si>
  <si>
    <t>0070896193186</t>
  </si>
  <si>
    <t>0070896193193</t>
  </si>
  <si>
    <t>0070896083401</t>
  </si>
  <si>
    <t>0070896113399</t>
  </si>
  <si>
    <t>0070896713582</t>
  </si>
  <si>
    <t>0070896100566</t>
  </si>
  <si>
    <t>0070896400574</t>
  </si>
  <si>
    <t>0070896192059</t>
  </si>
  <si>
    <t>0070896192103</t>
  </si>
  <si>
    <t>0070896025562</t>
  </si>
  <si>
    <t>0070896308382</t>
  </si>
  <si>
    <t>0070896067159</t>
  </si>
  <si>
    <t>0070896654502</t>
  </si>
  <si>
    <t>0070896192004</t>
  </si>
  <si>
    <t>0070896312761</t>
  </si>
  <si>
    <t>0070896013491</t>
  </si>
  <si>
    <t>0070896213518</t>
  </si>
  <si>
    <t>0070896043528</t>
  </si>
  <si>
    <t>0070896325723</t>
  </si>
  <si>
    <t>0070896125576</t>
  </si>
  <si>
    <t>0070896125637</t>
  </si>
  <si>
    <t>0070896325280</t>
  </si>
  <si>
    <t>0070896431134</t>
  </si>
  <si>
    <t>0070896125651</t>
  </si>
  <si>
    <t>0070896425485</t>
  </si>
  <si>
    <t>0070896377265</t>
  </si>
  <si>
    <t>0070896325297</t>
  </si>
  <si>
    <t>0070896425478</t>
  </si>
  <si>
    <t>0070896319104</t>
  </si>
  <si>
    <t>0070896281012</t>
  </si>
  <si>
    <t>0070896281029</t>
  </si>
  <si>
    <t>0070896150196</t>
  </si>
  <si>
    <t>0070896377166</t>
  </si>
  <si>
    <t>0070896377135</t>
  </si>
  <si>
    <t>0070896377142</t>
  </si>
  <si>
    <t>0070896377159</t>
  </si>
  <si>
    <t>0070896025074</t>
  </si>
  <si>
    <t>0070896025081</t>
  </si>
  <si>
    <t>0070896025098</t>
  </si>
  <si>
    <t>0070896025128</t>
  </si>
  <si>
    <t>0070896401656</t>
  </si>
  <si>
    <t>0070896761996</t>
  </si>
  <si>
    <t>0070896040077</t>
  </si>
  <si>
    <t>0070896042354</t>
  </si>
  <si>
    <t>0070896044440</t>
  </si>
  <si>
    <t>0070896425447</t>
  </si>
  <si>
    <t>0070896191960</t>
  </si>
  <si>
    <t>0070896191977</t>
  </si>
  <si>
    <t>0070896213587</t>
  </si>
  <si>
    <t>0070896215581</t>
  </si>
  <si>
    <t>0070896242495</t>
  </si>
  <si>
    <t>0070896213570</t>
  </si>
  <si>
    <t>0070896126610</t>
  </si>
  <si>
    <t>0070896215086</t>
  </si>
  <si>
    <t>0070896040060</t>
  </si>
  <si>
    <t>0070896042361</t>
  </si>
  <si>
    <t>0070896387844</t>
  </si>
  <si>
    <t>0070896449160</t>
  </si>
  <si>
    <t>0070896519924</t>
  </si>
  <si>
    <t>0070896275547</t>
  </si>
  <si>
    <t>0070896845672</t>
  </si>
  <si>
    <t>0070896845689</t>
  </si>
  <si>
    <t>0070896845696</t>
  </si>
  <si>
    <t>0070896466075</t>
  </si>
  <si>
    <t>0070896096142</t>
  </si>
  <si>
    <t>0070896046123</t>
  </si>
  <si>
    <t>0070896046130</t>
  </si>
  <si>
    <t>0070896042002</t>
  </si>
  <si>
    <t>0070896042019</t>
  </si>
  <si>
    <t>0070896042026</t>
  </si>
  <si>
    <t>0070896042040</t>
  </si>
  <si>
    <t>0070896845603</t>
  </si>
  <si>
    <t>0070896846709</t>
  </si>
  <si>
    <t>0070896844804</t>
  </si>
  <si>
    <t>0070896042057</t>
  </si>
  <si>
    <t>0070896042064</t>
  </si>
  <si>
    <t>0070896842015</t>
  </si>
  <si>
    <t>0070896008015</t>
  </si>
  <si>
    <t>0070896042071</t>
  </si>
  <si>
    <t>0070896042088</t>
  </si>
  <si>
    <t>0070896042095</t>
  </si>
  <si>
    <t>0070896042101</t>
  </si>
  <si>
    <t>0070896042118</t>
  </si>
  <si>
    <t>0070896042125</t>
  </si>
  <si>
    <t>0070896042286</t>
  </si>
  <si>
    <t>0070896042408</t>
  </si>
  <si>
    <t>0070896042439</t>
  </si>
  <si>
    <t>0070896046604</t>
  </si>
  <si>
    <t>0070896848000</t>
  </si>
  <si>
    <t>0070896842251</t>
  </si>
  <si>
    <t>0070896042293</t>
  </si>
  <si>
    <t>0070896842039</t>
  </si>
  <si>
    <t>0070896042385</t>
  </si>
  <si>
    <t>0070896842060</t>
  </si>
  <si>
    <t>0070896050021</t>
  </si>
  <si>
    <t>0070896080059</t>
  </si>
  <si>
    <t>0070896080066</t>
  </si>
  <si>
    <t>0070896080073</t>
  </si>
  <si>
    <t>0070896042330</t>
  </si>
  <si>
    <t>0070896844613</t>
  </si>
  <si>
    <t>0070896042200</t>
  </si>
  <si>
    <t>0070896042217</t>
  </si>
  <si>
    <t>0070896042224</t>
  </si>
  <si>
    <t>0070896042231</t>
  </si>
  <si>
    <t>0070896841230</t>
  </si>
  <si>
    <t>0070896841247</t>
  </si>
  <si>
    <t>0070896841254</t>
  </si>
  <si>
    <t>0070896841278</t>
  </si>
  <si>
    <t>0070896612748</t>
  </si>
  <si>
    <t>0070896042156</t>
  </si>
  <si>
    <t>0070896042163</t>
  </si>
  <si>
    <t>0070896042170</t>
  </si>
  <si>
    <t>0070896042187</t>
  </si>
  <si>
    <t>0070896042194</t>
  </si>
  <si>
    <t>0070896042316</t>
  </si>
  <si>
    <t>0070896043665</t>
  </si>
  <si>
    <t>0070896042309</t>
  </si>
  <si>
    <t>0070896844026</t>
  </si>
  <si>
    <t>0070896042255</t>
  </si>
  <si>
    <t>0070896842305</t>
  </si>
  <si>
    <t>0070896042132</t>
  </si>
  <si>
    <t>0070896042149</t>
  </si>
  <si>
    <t>0070896042378</t>
  </si>
  <si>
    <t>0070896487896</t>
  </si>
  <si>
    <t>0070896887016</t>
  </si>
  <si>
    <t>0070896887023</t>
  </si>
  <si>
    <t>0070896291004</t>
  </si>
  <si>
    <t>0070896291011</t>
  </si>
  <si>
    <t>0070896291028</t>
  </si>
  <si>
    <t>0070896291035</t>
  </si>
  <si>
    <t>0070896291042</t>
  </si>
  <si>
    <t>0070896291059</t>
  </si>
  <si>
    <t>0070896291066</t>
  </si>
  <si>
    <t>0070896291073</t>
  </si>
  <si>
    <t>0070896291080</t>
  </si>
  <si>
    <t>0070896291097</t>
  </si>
  <si>
    <t>0070896281111</t>
  </si>
  <si>
    <t>0070896281173</t>
  </si>
  <si>
    <t>0070896636966</t>
  </si>
  <si>
    <t>0070896260154</t>
  </si>
  <si>
    <t>0070896282309</t>
  </si>
  <si>
    <t>0070896215659</t>
  </si>
  <si>
    <t>0070896151018</t>
  </si>
  <si>
    <t>0070896671424</t>
  </si>
  <si>
    <t>0070896911216</t>
  </si>
  <si>
    <t>0070896145611</t>
  </si>
  <si>
    <t>0070896147158</t>
  </si>
  <si>
    <t>0070896145543</t>
  </si>
  <si>
    <t>0070896144324</t>
  </si>
  <si>
    <t>0070896144348</t>
  </si>
  <si>
    <t>0070896721181</t>
  </si>
  <si>
    <t>0070896130013</t>
  </si>
  <si>
    <t>0070896147080</t>
  </si>
  <si>
    <t>0070896257383</t>
  </si>
  <si>
    <t>0070896147103</t>
  </si>
  <si>
    <t>0070896018007</t>
  </si>
  <si>
    <t>0070896721341</t>
  </si>
  <si>
    <t>0070896521361</t>
  </si>
  <si>
    <t>0070896540003</t>
  </si>
  <si>
    <t>0070896215178</t>
  </si>
  <si>
    <t>0070896215239</t>
  </si>
  <si>
    <t>0070896251947</t>
  </si>
  <si>
    <t>0070896510150</t>
  </si>
  <si>
    <t>0070896210210</t>
  </si>
  <si>
    <t>0070896357199</t>
  </si>
  <si>
    <t>0070896057600</t>
  </si>
  <si>
    <t>0070896311214</t>
  </si>
  <si>
    <t>0070896108371</t>
  </si>
  <si>
    <t>0070896411266</t>
  </si>
  <si>
    <t>0070896035998</t>
  </si>
  <si>
    <t>0070896909046</t>
  </si>
  <si>
    <t>0070896909114</t>
  </si>
  <si>
    <t>0070896373670</t>
  </si>
  <si>
    <t>0070896025319</t>
  </si>
  <si>
    <t>0070896910196</t>
  </si>
  <si>
    <t>0070896845658</t>
  </si>
  <si>
    <t>0070896401687</t>
  </si>
  <si>
    <t>0070896401847</t>
  </si>
  <si>
    <t>0070896513656</t>
  </si>
  <si>
    <t>0070896513663</t>
  </si>
  <si>
    <t>0070896238382</t>
  </si>
  <si>
    <t>0070896238597</t>
  </si>
  <si>
    <t>0070896338600</t>
  </si>
  <si>
    <t>0070896338617</t>
  </si>
  <si>
    <t>0070896092045</t>
  </si>
  <si>
    <t>0070896092069</t>
  </si>
  <si>
    <t>0070896092083</t>
  </si>
  <si>
    <t>0070896092106</t>
  </si>
  <si>
    <t>0070896910752</t>
  </si>
  <si>
    <t>0070896004109</t>
  </si>
  <si>
    <t>0070896344519</t>
  </si>
  <si>
    <t>0070896344526</t>
  </si>
  <si>
    <t>0070896502360</t>
  </si>
  <si>
    <t>0070896316486</t>
  </si>
  <si>
    <t>0070896721549</t>
  </si>
  <si>
    <t>0070896400581</t>
  </si>
  <si>
    <t>0070896376992</t>
  </si>
  <si>
    <t>0070896377005</t>
  </si>
  <si>
    <t>0070896431158</t>
  </si>
  <si>
    <t>0070896197108</t>
  </si>
  <si>
    <t>0070896333629</t>
  </si>
  <si>
    <t>0070896033635</t>
  </si>
  <si>
    <t>0070896033642</t>
  </si>
  <si>
    <t>0070896225740</t>
  </si>
  <si>
    <t>0070896225757</t>
  </si>
  <si>
    <t>0070896425775</t>
  </si>
  <si>
    <t>0070896144553</t>
  </si>
  <si>
    <t>0070896344533</t>
  </si>
  <si>
    <t>0070896197047</t>
  </si>
  <si>
    <t>0070896213532</t>
  </si>
  <si>
    <t>0070896330772</t>
  </si>
  <si>
    <t>0070896430717</t>
  </si>
  <si>
    <t>0070896330765</t>
  </si>
  <si>
    <t>6月1日
価格改定</t>
    <rPh sb="1" eb="2">
      <t>ガツ</t>
    </rPh>
    <rPh sb="3" eb="4">
      <t>ニチ</t>
    </rPh>
    <rPh sb="5" eb="9">
      <t>カカクカイテイ</t>
    </rPh>
    <phoneticPr fontId="13"/>
  </si>
  <si>
    <t>左利き用口金
#59L#97L#116L</t>
    <phoneticPr fontId="13"/>
  </si>
  <si>
    <t>0070896129178</t>
    <phoneticPr fontId="13"/>
  </si>
  <si>
    <t>φ20.3cm×16枚</t>
    <rPh sb="10" eb="11">
      <t>マイ</t>
    </rPh>
    <phoneticPr fontId="13"/>
  </si>
  <si>
    <t>0070896258151</t>
    <phoneticPr fontId="13"/>
  </si>
  <si>
    <t>ｻｲｽﾞは同じですが
ﾊﾟｯｹｰｼﾞが異なります。</t>
    <rPh sb="5" eb="6">
      <t>オナ</t>
    </rPh>
    <rPh sb="19" eb="20">
      <t>コト</t>
    </rPh>
    <phoneticPr fontId="13"/>
  </si>
  <si>
    <t>#70896599483の
代替品</t>
    <rPh sb="14" eb="17">
      <t>ダイガエヒン</t>
    </rPh>
    <phoneticPr fontId="13"/>
  </si>
  <si>
    <t>株式会社アントレックス　ケーキデコレーションプロダクト</t>
    <rPh sb="0" eb="4">
      <t>カブシキガイシャ</t>
    </rPh>
    <phoneticPr fontId="13"/>
  </si>
  <si>
    <t>ｱｲｽｸﾘｰﾑﾍﾞｰｷﾝｸﾞｶｯﾌﾟ 24pcs</t>
  </si>
  <si>
    <t>ｱｲｽｸﾘｰﾑﾐﾆﾍﾞｰｷﾝｸﾞｶｯﾌﾟ48pcs</t>
  </si>
  <si>
    <t>ｼﾞｬﾝｸﾞﾙﾍﾞｰｷﾝｸﾞｶｯﾌﾟ24pcs</t>
  </si>
  <si>
    <t>ｼﾞｬﾝｸﾞﾙﾐﾆﾍﾞｰｷﾝｸﾞｶｯﾌﾟ48pcs</t>
  </si>
  <si>
    <t>ｶｯﾌﾟｹｰｷﾍﾌﾞﾝﾍﾞｰｷﾝｸﾞｶｯﾌﾟ24pcs</t>
  </si>
  <si>
    <t>ｶｯﾌﾟｹｰｷﾍﾌﾞﾝﾐﾆﾍﾞｰｷﾝｸﾞｶｯﾌﾟ48pcs</t>
  </si>
  <si>
    <t>ｶﾗｰﾀﾞｽﾄ ｹﾘｰｸﾞﾘｰﾝ4992831797319</t>
  </si>
  <si>
    <t>ｶﾗｰﾀﾞｽﾄ ﾘｰﾌｸﾞﾘｰﾝ4992831797326</t>
  </si>
  <si>
    <t>ｶﾗｰﾀﾞｽﾄ ｺﾞｰﾙﾃﾞﾝｲｴﾛｰ4992831797333</t>
  </si>
  <si>
    <t>ｶﾗｰﾀﾞｽﾄ ﾛｰｽﾞ4992831797340</t>
  </si>
  <si>
    <t>ｶﾞﾑﾐｯｸｽEX 15g</t>
  </si>
  <si>
    <t>ﾗｳﾝﾄﾞﾁｯﾌﾟ#10</t>
  </si>
  <si>
    <t>ﾗｳﾝﾄﾞﾁｯﾌﾟ #12</t>
  </si>
  <si>
    <t>ｵｰﾌﾟﾝｽﾀｰﾁｯﾌﾟ #18</t>
  </si>
  <si>
    <t>ｵｰﾌﾟﾝｽﾀｰﾁｯﾌﾟ #32</t>
  </si>
  <si>
    <t>ﾘｰﾌﾁｯﾌﾟ#67</t>
  </si>
  <si>
    <t>ﾍﾟﾀﾙﾁｯﾌﾟ#101</t>
  </si>
  <si>
    <t>ﾍﾟﾀﾙﾁｯﾌﾟ#102</t>
  </si>
  <si>
    <t>ﾍﾟﾀﾙﾁｯﾌﾟ #59s</t>
  </si>
  <si>
    <t>ｵｰﾌﾟﾝｽﾀｰﾁｯﾌﾟ#4B 台紙付</t>
  </si>
  <si>
    <t>ｵｰﾌﾟﾝｽﾀｰﾁｯﾌﾟ #6B</t>
  </si>
  <si>
    <t>XL ﾄﾞﾛｯﾌﾟﾌﾗﾜｰﾁｯﾌﾟ#1E</t>
  </si>
  <si>
    <t>XL ﾄﾞﾛｯﾌﾟﾌﾗﾜｰﾁｯﾌﾟ#1F</t>
  </si>
  <si>
    <t>XL ﾄﾞﾛｯﾌﾟﾌﾗﾜｰﾁｯﾌﾟ#1G</t>
  </si>
  <si>
    <t>ﾎﾟｯﾌﾟｽｽﾗﾝﾃｯﾄﾞｽﾀﾝﾄﾞ0070896122643</t>
  </si>
  <si>
    <t>ﾃﾞｨｽﾎﾟﾃﾞｺﾚｰﾃｨﾝｸﾞﾊﾞｯｸﾞ 12/pk</t>
  </si>
  <si>
    <t>ｹｰｷｱｲｻｰﾁｯﾌﾟ#789 0070896487896</t>
  </si>
  <si>
    <t>ｼﾞｬｲｱﾝﾄﾛｰｽﾞﾁｯﾌﾟ#127D</t>
  </si>
  <si>
    <t>ﾗｰｼﾞﾍﾟﾀﾙﾁｯﾌﾟ#123</t>
  </si>
  <si>
    <t>ﾗｰｼﾞﾄﾞﾛｯﾌﾟﾌﾗﾜｰﾁｯﾌﾟ#2F</t>
  </si>
  <si>
    <t>ﾗｯﾌﾙﾁｯﾌﾟ#402</t>
  </si>
  <si>
    <t>ﾍﾟﾀﾙﾁｯﾌﾟ#61</t>
  </si>
  <si>
    <t>ﾗｳﾝﾄﾞﾁｯﾌﾟ#8</t>
  </si>
  <si>
    <t>ﾗｳﾝﾄﾞﾁｯﾌﾟ#6</t>
  </si>
  <si>
    <t>ﾁｯﾌﾟｾｯﾄ ﾎﾞｰﾀﾞｰ 4pcs</t>
  </si>
  <si>
    <t>ﾁｯﾌﾟｾｯﾄ ﾗｯﾌﾙ 4pcs</t>
  </si>
  <si>
    <t>ﾁｯﾌﾟｾｯﾄ ﾄﾞﾛｯﾌﾟﾌﾗﾜｰ 4pcs</t>
  </si>
  <si>
    <t>ﾍﾟﾀﾙﾁｯﾌﾟ#101s</t>
  </si>
  <si>
    <t>8 ｶﾗｰｷｯﾄ 0.5oz</t>
  </si>
  <si>
    <t>ｶﾞｰﾃﾞﾝｱｲｼﾝｸﾞｶﾗｰｾｯﾄ 4ｶﾗｰ</t>
  </si>
  <si>
    <t>ﾚﾓﾝｲｴﾛｰｱｲｼﾝｸﾞｶﾗｰEU</t>
  </si>
  <si>
    <t>ｺﾞｰﾙﾃﾞﾝｲｴﾛｰｱｲｼﾝｸﾞｶﾗｰEU</t>
  </si>
  <si>
    <t>ｵﾚﾝｼﾞｱｲｼﾝｸﾞｶﾗｰEU</t>
  </si>
  <si>
    <t>ｱｲﾎﾞﾘｰｱｲｼﾝｸﾞｶﾗｰEU</t>
  </si>
  <si>
    <t>ﾋﾟﾝｸｱｲｼﾝｸﾞｶﾗｰ1oz</t>
  </si>
  <si>
    <t>ｸﾘｽﾏｽﾚｯﾄﾞｱｲｼﾝｸﾞｶﾗｰ 1oz</t>
  </si>
  <si>
    <t>ﾊﾞｲｵﾚｯﾄｱｲｼﾝｸﾞｶﾗｰ1oz</t>
  </si>
  <si>
    <t>ﾛｰﾔﾙﾌﾞﾙｰｱｲｼﾝｸﾞｶﾗｰ1oz</t>
  </si>
  <si>
    <t>ｽｶｲﾌﾞﾙｰｱｲｼﾝｸﾞｶﾗｰEU</t>
  </si>
  <si>
    <t>ｹﾘｰｸﾞﾘｰﾝｱｲｼﾝｸﾞｶﾗｰEU</t>
  </si>
  <si>
    <t>ﾘｰﾌｸﾞﾘｰﾝｱｲｼﾝｸﾞｶﾗｰEU</t>
  </si>
  <si>
    <t>ﾓｽｸﾞﾘｰﾝｱｲｼﾝｸﾞｶﾗｰEU</t>
  </si>
  <si>
    <t>ﾌﾞﾗｯｸｱｲｼﾝｸﾞｶﾗｰEU</t>
  </si>
  <si>
    <t>ﾌﾞﾗｳﾝｱｲｼﾝｸﾞｶﾗｰEU</t>
  </si>
  <si>
    <t>ﾚｯﾄﾞﾉｰﾃｲｽﾄｱｲｼﾝｸﾞｶﾗｰEU</t>
  </si>
  <si>
    <t>ﾛｰｽﾞｱｲｼﾝｸﾞｶﾗｰ1oz</t>
  </si>
  <si>
    <t>ﾎﾜｲﾄﾎﾜｲﾄｱｲｼﾝｸﾞｶﾗｰ 2oz</t>
  </si>
  <si>
    <t>ﾋﾞﾋﾞｯﾄﾞｼﾞｪﾙｶﾗｰｾｯﾄ 4ｶﾗｰ</t>
  </si>
  <si>
    <t>ﾊﾟｽﾃﾙｼﾞｪﾙｶﾗｰｾｯﾄ 4ｶﾗｰ</t>
  </si>
  <si>
    <t>ﾌﾟﾗｲﾏﾘｰｷｬﾝﾃﾞｨｶﾗｰｾｯﾄ/ｵｲﾙﾍﾞｰｽ</t>
  </si>
  <si>
    <t>ｶﾞｰﾃﾞﾝｷｬﾝﾃﾞｨｶﾗｰｾｯﾄ/ｵｲﾙﾍﾞｰｽ</t>
  </si>
  <si>
    <t>4oz ﾒﾚﾝｹﾞﾊﾟｳﾀﾞｰ 113g</t>
  </si>
  <si>
    <t>8oz ﾒﾚﾝｹﾞﾊﾟｳﾀﾞｰ 226g</t>
  </si>
  <si>
    <t>16oz ﾒﾚﾝｹﾞﾊﾟｳﾀﾞｰ 453g</t>
  </si>
  <si>
    <t>ﾛｰﾙﾌｫﾝﾀﾞﾝ ﾎﾜｲﾄ 5lb</t>
  </si>
  <si>
    <t>ﾛｰﾙﾌｫﾝﾀﾞﾝ ﾎﾜｲﾄ 24oz</t>
  </si>
  <si>
    <t>ﾚｲﾝﾎﾞｰﾉﾝﾊﾟﾚｲﾕｽﾌﾟﾘﾝｸﾙ</t>
  </si>
  <si>
    <t>ｱｲﾎﾞｰﾙｷｬﾝﾃﾞｨ M</t>
  </si>
  <si>
    <t>ｸﾘｱﾊﾟｲﾋﾟﾝｸﾞｼﾞｪﾙ 295ml</t>
  </si>
  <si>
    <t>6INﾚｲﾔｰﾄﾞﾗｳﾝﾄﾞﾊﾟﾝ 5pcs</t>
  </si>
  <si>
    <t>8IN ﾚｲﾔｰﾄﾞﾗｳﾝﾄﾞﾊﾟﾝ4pcs</t>
  </si>
  <si>
    <t>ﾚｲﾔｰﾄﾞﾛｰﾌﾊﾟﾝ4pcs</t>
  </si>
  <si>
    <t>9X9IN ｶﾊﾞｰﾄﾞｽｸｴｱﾊﾟﾝ</t>
  </si>
  <si>
    <t>ﾐﾆﾛｰﾌﾊﾟﾝｾｯﾄ 3pcs</t>
  </si>
  <si>
    <t>ﾌﾞﾗｳﾆ-ｽｸｴｱｼﾘｺﾝﾓｰﾙﾄﾞ24CAV</t>
  </si>
  <si>
    <t>ﾐﾆﾏﾌｨﾝﾊﾟﾝ 12cups</t>
  </si>
  <si>
    <t>ﾚｷﾞｭﾗｰﾏﾌｨﾝﾊﾟﾝ 6cups</t>
  </si>
  <si>
    <t>ｼﾞｬﾝﾎﾞﾏﾌｨﾝﾊﾟﾝ 6cups</t>
  </si>
  <si>
    <t>ﾚｷﾞｭﾗｰﾏﾌｨﾝﾊﾟﾝ 12cups</t>
  </si>
  <si>
    <t>ﾐﾆﾏﾌｨﾝﾊﾟﾝ 24cups</t>
  </si>
  <si>
    <t>ﾌﾞﾗｳﾆｰﾎﾟｯﾌﾟｼﾘｺﾝﾓｰﾙﾄﾞ 8CAV</t>
  </si>
  <si>
    <t>ﾐﾆ ﾄﾞｰﾅﾂﾊﾟﾝ 12CAV</t>
  </si>
  <si>
    <t>ﾊﾞﾆｰｹｰｷﾊﾟﾝ</t>
  </si>
  <si>
    <t>ﾐﾆﾃｲｽﾃｨﾌｨﾙﾊﾟﾝ 4pcs</t>
  </si>
  <si>
    <t>ﾐﾆｴﾝｼﾞｪﾙﾌｰﾄﾞｹｰｷﾊﾟﾝ 4CAV</t>
  </si>
  <si>
    <t>9ｲﾝﾁﾊｰﾄﾊﾟﾝ</t>
  </si>
  <si>
    <t>10IN ｹｰｷｻｰｸﾙ-12/pk</t>
  </si>
  <si>
    <t>10IN ｼﾙﾊﾞｰｹｰｷﾍﾞｰｽ 2/pk</t>
  </si>
  <si>
    <t>12IN ｼﾙﾊﾞｰｹｰｷﾍﾞｰｽ 2/pk</t>
  </si>
  <si>
    <t>12IN ﾗｯﾌﾙｼﾙﾊﾞｰﾌﾟﾗｯﾀｰｽﾞ 8/pk</t>
  </si>
  <si>
    <t>13×19IN ｼﾙﾊﾞｰﾌﾟﾗｯﾀｰｽﾞ 4/pk</t>
  </si>
  <si>
    <t>ﾐﾆﾏﾌｨﾝｶｯﾌﾟﾌﾟﾗｲﾏﾘｰ100pcs</t>
  </si>
  <si>
    <t>ﾏﾌｨﾝｶｯﾌﾟﾌﾟﾗｲﾏﾘｰ 75pcs</t>
  </si>
  <si>
    <t>ﾐﾆｶｯﾌﾟﾊﾟｽﾃﾙ100pcs</t>
  </si>
  <si>
    <t>ﾐﾆﾏﾌｨﾝｶｯﾌﾟｼﾞｭｴﾙ100pcs</t>
  </si>
  <si>
    <t>ﾏﾌｨﾝｶｯﾌﾟｼﾞｭｴﾙ75pcs</t>
  </si>
  <si>
    <t>ﾆｭｰﾄﾗﾙﾏﾌｨﾝｶｯﾌﾟ150pcs</t>
  </si>
  <si>
    <t>ﾄﾞｯﾄｽﾄﾗｲﾌﾟﾏﾌｨﾝｶｯﾌﾟ150pcs</t>
  </si>
  <si>
    <t>ﾌﾞﾗｲﾄﾚｲﾝﾎﾞｳﾏﾌｨﾝｶｯﾌﾟ150pcs</t>
  </si>
  <si>
    <t>ﾋﾞﾋﾞｯﾄﾞﾏﾌｨﾝｶｯﾌﾟｲﾝﾁｭｰﾌﾞ150pcs</t>
  </si>
  <si>
    <t>ﾊﾟｽﾃﾙﾚｲﾝﾎﾞ-ｶｯﾌﾟﾁｭｰﾌﾞ150pcs</t>
  </si>
  <si>
    <t>ｴﾚｶﾞﾝｽﾏﾌｨﾝｶｯﾌﾟｲﾝﾁｭｰﾌﾞ150pcs</t>
  </si>
  <si>
    <t>ｽｲｰﾄﾄﾞｯﾄ&amp;ｽﾄﾗｲﾌﾟﾏﾌｨﾝｶｯﾌﾟ150pcs</t>
  </si>
  <si>
    <t>ﾌﾟﾗｲﾏﾘｰﾐﾆｶｯﾌﾟｲﾝﾁｭｰﾌﾞ150pcs</t>
  </si>
  <si>
    <t>ﾚｲﾝﾎﾞｰﾐﾆｶｯﾌﾟｲﾝﾁｭｰﾌﾞ150pcs</t>
  </si>
  <si>
    <t>ﾐﾆｶｯﾌﾟﾁｭｰﾌﾞ ﾋﾟﾝｸ 150pcs</t>
  </si>
  <si>
    <t>ﾌﾟﾗｲﾏﾘｰﾌｫｲﾙﾏﾌｨﾝｶｯﾌﾟ72pcs</t>
  </si>
  <si>
    <t>ﾄﾞｲﾘｰｶｯﾌﾟｷｯﾄ ﾌﾞﾗｯｸ 48pcs</t>
  </si>
  <si>
    <t>ﾄﾞｯﾄﾏﾌｨﾝｶｯﾌﾟ ｸﾞﾘｰﾝ75pcs</t>
  </si>
  <si>
    <t>ﾄﾞｯﾄﾏﾌｨﾝｶｯﾌﾟ ﾌﾞﾙｰ75pcs</t>
  </si>
  <si>
    <t>ﾄﾞｯﾄﾏﾌｨﾝｶｯﾌﾟﾋﾟﾝｸ75pcs</t>
  </si>
  <si>
    <t>ﾄﾞｯﾄﾏﾌｨﾝｶｯﾌﾟ ﾚｯﾄﾞ75pcs</t>
  </si>
  <si>
    <t>ﾄﾞｯﾄﾏﾌｨﾝｶｯﾌﾟ ﾗｲﾄﾋﾟﾝｸ75pcs</t>
  </si>
  <si>
    <t>ﾄﾞｯﾄﾏﾌｨﾝｶｯﾌﾟﾌﾞﾗｯｸ&amp;ﾚｯﾄﾞ 75pcs</t>
  </si>
  <si>
    <t>ﾏﾌｨﾝｶｯﾌﾟﾎﾜｲﾄ75pcs</t>
  </si>
  <si>
    <t>ﾐﾆﾏﾌｨﾝｶｯﾌﾟﾎﾜｲﾄ 100pcs</t>
  </si>
  <si>
    <t>ｼﾞｬﾝﾎﾞﾏﾌｨﾝｶｯﾌﾟ ﾎﾜｲﾄ 50pcs</t>
  </si>
  <si>
    <t>ｶｯﾌﾟｹｰｷﾓｱｽﾀﾝﾄﾞ ﾐﾆ24cups</t>
  </si>
  <si>
    <t>ｶｯﾌﾟｹｰｷﾓｱｽﾀﾝﾄﾞ13cups</t>
  </si>
  <si>
    <t>ｶｯﾌﾟｹｰｷﾓｱｽﾀﾝﾄﾞ23cups</t>
  </si>
  <si>
    <t>ｶｯﾄｱｳﾄ6pcs ﾗｳﾝﾄﾞ</t>
  </si>
  <si>
    <t>ｶｯﾄｱｳﾄ6pcs ｵｰﾊﾞﾙ</t>
  </si>
  <si>
    <t>ｶｯﾄｱｳﾄ6pcs ﾘｰﾌ</t>
  </si>
  <si>
    <t>ｶｯﾄｱｳﾄ6pcs ﾌﾞﾛｯｻﾑ</t>
  </si>
  <si>
    <t>ｶｯﾄｱｳﾄ6pcs ﾊｰﾄ</t>
  </si>
  <si>
    <t>ﾌｫﾝﾀﾞﾝﾐﾆｶｯﾀｰ ﾌﾗﾜｰ 3pcs</t>
  </si>
  <si>
    <t>ﾌｫﾝﾀﾞﾝﾐﾆｶｯﾀｰ ﾊｰﾄ 3pcs</t>
  </si>
  <si>
    <t>ﾌｫﾝﾀﾞﾝﾐﾆｶｯﾀｰ ｸﾗｼｯｸ 3pcs</t>
  </si>
  <si>
    <t>ﾈｽﾃｨﾝｸﾞ ｽﾀｰ ｶｯﾀｰ 6ｾｯﾄ</t>
  </si>
  <si>
    <t>ﾈｽﾃｨﾝｸﾞ ﾊｰﾄ ｶｯﾀｰ 6ｾｯﾄ</t>
  </si>
  <si>
    <t>ｱﾙﾌｧﾍﾞｯﾄ&amp;ﾅﾝﾊﾞｰﾌｫﾝﾀﾞﾝｶｯﾄｱｳﾄｾｯﾄ</t>
  </si>
  <si>
    <t>ｸｰﾘﾝｸﾞﾗｯｸ 3ｾｯﾄ</t>
  </si>
  <si>
    <t>ｸｰﾘﾝｸﾞﾗｯｸ 3ｾｯﾄ inBOX</t>
  </si>
  <si>
    <t>ｸｯｷｰﾂｰﾙｾｯﾄ 3pcs</t>
  </si>
  <si>
    <t>ﾃｨｰﾊﾟｰﾃｨｸｯｷｰｶｯﾀｰｾｯﾄ 3pcs</t>
  </si>
  <si>
    <t>ﾄﾛﾋﾟｶﾙｸｯｷｰｶｯﾀｰｾｯﾄ 3pcs</t>
  </si>
  <si>
    <t>ﾗｳﾝﾄﾞﾍﾞｰｼｯｸﾘﾝｻﾞｰｶｯﾀｰｾｯﾄ</t>
  </si>
  <si>
    <t>ﾛﾏﾝﾃｨｯｸ ﾐﾆﾒﾀﾙ 6pcs</t>
  </si>
  <si>
    <t>ﾌﾟﾗｰｸｶｯﾀｰｾｯﾄ6pcs</t>
  </si>
  <si>
    <t>ABC&amp;123ｸｯｷｰｶｯﾀｰｾｯﾄ50pcs</t>
  </si>
  <si>
    <t>ｱﾆﾏﾙﾊﾟﾙｽ ｸｯｷｰｶｯﾀｰ ｾｯﾄ50pcs</t>
  </si>
  <si>
    <t>4IN ﾛﾘﾎﾟｯﾌﾟｽﾃｨｯｸｽ 50/pk</t>
  </si>
  <si>
    <t>6IN ﾛﾘﾎﾟｯﾌﾟｽﾃｨｯｸｽ 35/pk</t>
  </si>
  <si>
    <t>8IN ﾛﾘﾎﾟｯﾌﾟｽﾃｨｯｸｽ 25/pk</t>
  </si>
  <si>
    <t>4IN ﾛﾘﾎﾟｯﾌﾟｽﾃｨｯｸｽ 150/pk</t>
  </si>
  <si>
    <t>6IN ﾛﾘﾎﾟｯﾌﾟｽﾃｨｯｸｽ 100/pk</t>
  </si>
  <si>
    <t>ﾛﾘﾎﾟｯﾌﾟ ﾗｯﾋﾟﾝｸﾞｷｯﾄ 18ｾｯﾄ</t>
  </si>
  <si>
    <t>8IN ｸｯｷｰｽﾃｨｯｸ 20pcs</t>
  </si>
  <si>
    <t>6IN ｸｯｷｰｽﾃｨｯｸ 20pcs</t>
  </si>
  <si>
    <t>ﾊﾟﾀｰﾝｴﾝﾎﾞｻｰｾｯﾄ ﾄﾞｯﾄｾｯﾄ</t>
  </si>
  <si>
    <t>ﾊﾟﾀｰﾝｴﾝﾎﾞｻｰ ﾚｵﾊﾟｰﾄﾞ/ｶｰﾄﾘｯｼﾞ</t>
  </si>
  <si>
    <t>ﾌｫﾝﾀﾞﾝｶｯﾌﾟｹｰｷﾃﾞｺｾｯﾄ ﾊｰﾄ</t>
  </si>
  <si>
    <t>20 X 1.57IN ﾛｰﾘﾝｸﾞﾋﾟﾝ</t>
  </si>
  <si>
    <t>ﾌｫﾝﾀﾞﾝﾒｼﾞｬｰﾘﾝｸﾞﾏｯﾄ</t>
  </si>
  <si>
    <t>10×16IN ｼﾘｺﾝﾍﾞ-ｷﾝｸﾞﾏｯﾄ</t>
  </si>
  <si>
    <t>ﾌｫﾝﾀﾞﾝ ｲｰｼﾞｰｸﾞﾘｯﾄﾞｽﾑｰｻｰ1pk</t>
  </si>
  <si>
    <t>ﾓﾃﾞﾘﾝｸﾞﾂｰﾙｾｯﾄ8pcs</t>
  </si>
  <si>
    <t>ﾌｫﾝﾀﾞﾝﾂｰﾙｾｯﾄ3pcs</t>
  </si>
  <si>
    <t>ﾀﾞｽﾃｨﾝｸﾞﾌﾞﾗｼｾｯﾄ 2pcs</t>
  </si>
  <si>
    <t>ﾃﾞｺﾚｰﾃｨﾝｸﾞﾌﾞﾗｼｾｯﾄ 5pcs</t>
  </si>
  <si>
    <t>ﾌｫﾝﾀﾞﾝ ｷｬｯｽﾙﾃｸｽﾁｬｰﾏｯﾄ 2pk</t>
  </si>
  <si>
    <t>ｶﾞﾑ&amp;ﾌｫﾝﾀﾞﾝﾓｰﾙﾄﾞﾌｧﾌﾞﾘｯｸ</t>
  </si>
  <si>
    <t>ｶﾞﾑ&amp;ﾌｫﾝﾀﾞﾝﾓｰﾙﾄﾞﾈｰﾁｬｰ</t>
  </si>
  <si>
    <t>ﾚﾀｰﾅﾝﾊﾞｰﾌｫﾝﾀﾞﾝﾓｰﾙﾄﾞｾｯﾄ 4pcs</t>
  </si>
  <si>
    <t>13INｱﾝｸﾞﾙｽﾊﾟﾁｭﾗ ﾌﾞﾗｯｸ</t>
  </si>
  <si>
    <t>9INｽﾄﾚｰﾄｽﾊﾟﾁｭﾗ ﾌﾞﾗｯｸ</t>
  </si>
  <si>
    <t>9INﾃｰﾊﾟｰｽﾊﾟﾁｭﾗ ﾌﾞﾗｯｸ</t>
  </si>
  <si>
    <t>11INｽﾄﾚｰﾄｽﾊﾟﾁｭﾗ ﾌﾞﾗｯｸ</t>
  </si>
  <si>
    <t>ﾒｼﾞｬｰ&amp;ｽｸﾚｰﾌﾟｽﾊﾟﾁｭﾗｾｯﾄ 2pcs</t>
  </si>
  <si>
    <t>1-1/2ｲﾝﾁ ﾌﾗﾜｰﾈｲﾙ#7</t>
  </si>
  <si>
    <t>ﾘﾘｰﾈｲﾙｾｯﾄ8pcs</t>
  </si>
  <si>
    <t>GD ﾌｫｲﾙﾗｯﾊﾟｰｽﾞ50pcs</t>
  </si>
  <si>
    <t>ﾃﾞｨｽﾎﾟﾃﾞｺﾚｰﾃｨﾝｸﾞﾊﾞｯｸﾞ 24/pk</t>
  </si>
  <si>
    <t>ﾃﾞｨｽﾎﾟ ﾃﾞｺﾚｰﾃｨﾝｸﾞﾊﾞｯｸﾞ 100/pk</t>
  </si>
  <si>
    <t>16IN ﾃﾞｺﾚｰﾃｨﾝｸﾞﾊﾞｯｸﾞ12/pk</t>
  </si>
  <si>
    <t>16INﾃﾞｺﾚｰﾃｨﾝｸﾞﾊﾞｯｸﾞ100/pk</t>
  </si>
  <si>
    <t>15IN ﾊﾟｰﾁﾒﾝﾄ 100/pk</t>
  </si>
  <si>
    <t>ｽﾀﾝﾀﾞｰﾄﾞｶｯﾌﾟﾗｰ 1pc</t>
  </si>
  <si>
    <t>ｼﾘｺﾝﾃﾞｺﾚｰﾃｨﾝｸﾞﾁｯﾌﾟｶﾊﾞｰ</t>
  </si>
  <si>
    <t>ﾁｯﾌﾟｾｯﾄ ｽﾍﾟｼｬﾘﾃｨ4pcs</t>
  </si>
  <si>
    <t>ｷｬﾝﾄﾞﾙﾋﾟｯｸ ﾅﾝﾊﾞｰｽﾞ ｱｿｰﾄ</t>
  </si>
  <si>
    <t>ｶﾗｰﾌﾚｰﾑｷｬﾝﾄﾞﾙ ｱｿｰﾄ 12/pk</t>
  </si>
  <si>
    <t>ｶﾗｰﾌﾚｰﾑｷｬﾝﾄﾞﾙ ﾌﾞﾙｰ 12/pk</t>
  </si>
  <si>
    <t>ｶﾗｰﾌﾚｰﾑｷｬﾝﾄﾞﾙ ﾋﾟﾝｸ 12/pk</t>
  </si>
  <si>
    <t>ｽﾊﾟｰｸﾙｷｬﾝﾄﾞﾙｾｯﾄ 18/pk</t>
  </si>
  <si>
    <t>ｼｰｼｪﾙｽﾞ ｷｬﾝﾃﾞｨｰﾓｰﾙﾄﾞ</t>
  </si>
  <si>
    <t>ｶｯﾌﾟｹｰｷ 3Dﾁｮｺﾓｰﾙﾄﾞ</t>
  </si>
  <si>
    <t>12IN POPSﾃﾞｺﾚｰﾃｨﾝｸﾞｽﾀﾝﾄﾞ</t>
  </si>
  <si>
    <t>6IN ﾛﾘｽﾃｨｯｸ ﾌﾞﾙｰ&amp;ｸﾞﾘｰﾝ 30/pk</t>
  </si>
  <si>
    <t>ﾐﾆｴｯｸﾞﾄﾘｰﾄﾓｰﾙﾄﾞ12p</t>
  </si>
  <si>
    <t>ﾐﾆﾊﾞﾆｰｼﾘｺﾝﾓｰﾙﾄﾞ12p</t>
  </si>
  <si>
    <t>ﾃｨﾙﾄｳﾙﾄﾗｹｰｷﾀｰﾝﾃｰﾌﾞﾙ</t>
  </si>
  <si>
    <t>ｶｯﾌﾟｹｰｷﾍﾌﾞﾝﾎﾞｯｸｽ 4cups 3ｾｯﾄ</t>
  </si>
  <si>
    <t>ｶｯﾌﾟｹｰｷﾄｰﾄ&amp;6cupﾎﾞｯｸｽ 4ｾｯﾄ</t>
  </si>
  <si>
    <t>ﾃﾞｺﾚｰﾃｨｸﾞｹｰｷﾌﾞｯｸ</t>
  </si>
  <si>
    <t>ﾃﾞﾗｯｸｽﾁｯﾌﾟｾｯﾄ 22p</t>
  </si>
  <si>
    <t>4 IN ﾄﾞｲﾘｰ WH 30pcs</t>
  </si>
  <si>
    <t>6 IN ﾄﾞｲﾘｰ WH 20pcs</t>
  </si>
  <si>
    <t>8 IN ﾄﾞｲﾘｰ WH 16pcs</t>
  </si>
  <si>
    <t>10 IN ﾄﾞｲﾘｰ WH 10pcs</t>
  </si>
  <si>
    <t>ﾌﾗﾜｰｽﾃﾑｱｿｰﾄ 3pcs</t>
  </si>
  <si>
    <t>ﾘﾘｰｽﾃﾑ ｱｿｰﾄﾒﾝﾄ 3pcs</t>
  </si>
  <si>
    <t>ｶﾗｰｽﾃﾑ ｱｿｰﾄﾒﾝﾄ 3pcs</t>
  </si>
  <si>
    <t>ﾅﾝﾊﾞｰ&amp;ﾚﾀｰﾌﾟﾚｽｾｯﾄ</t>
  </si>
  <si>
    <t>ｱｲｼﾝｸﾞｺｰﾑｾｯﾄ 3pcs</t>
  </si>
  <si>
    <t>ﾌﾗﾜｰﾌｫｰﾏｰS/M 6pcs</t>
  </si>
  <si>
    <t>ﾌﾗﾜｰﾌｫｰﾏｰﾗｰｼﾞ2pcs</t>
  </si>
  <si>
    <t>ﾋﾟｵﾆｰｶｯﾄｱｳﾄ 4pcs</t>
  </si>
  <si>
    <t>ﾎﾟﾋﾟｰｶｯﾄｱｳﾄ 3pcs</t>
  </si>
  <si>
    <t>ｻｷｭﾚﾝﾄｶｯﾄｱｳﾄ 9pcs</t>
  </si>
  <si>
    <t>ｶﾞﾑﾍﾟｰｽﾄﾛｰｽﾞﾍﾞｰｽ 24pcs</t>
  </si>
  <si>
    <t>ﾌﾗﾜｰｼｪｲﾋﾟﾝｸﾞﾌｫｰﾑｾｯﾄ 3pcs</t>
  </si>
  <si>
    <t>ﾓﾃﾞﾘﾝｸﾞｽﾃｨｯｸ 2pcs</t>
  </si>
  <si>
    <t>6IN ｹｰｷｻｰｸﾙ-10/pk</t>
  </si>
  <si>
    <t>12IN ｹｰｷｻｰｸﾙ-8/pk</t>
  </si>
  <si>
    <t>ﾊﾟﾀｰﾝｴﾝﾎﾞｻｰ ﾌｧﾌﾞﾘｯｸ ｶｰﾄﾘｯｼﾞ</t>
  </si>
  <si>
    <t>SV ﾌｫｲﾙﾗｯﾊﾟｰｽﾞ</t>
  </si>
  <si>
    <t>ﾗｰｼﾞｶｯﾌﾟﾗｰ 1pcs</t>
  </si>
  <si>
    <t>ﾗｳﾝﾄﾞﾁｯﾌﾟ#7</t>
  </si>
  <si>
    <t>ﾗｰｼﾞﾄﾞﾛｯﾌﾟﾌﾗﾜｰﾁｯﾌﾟ#1B</t>
  </si>
  <si>
    <t>ﾗｰｼﾞﾍﾟﾀﾙﾁｯﾌﾟ#125</t>
  </si>
  <si>
    <t>ｱﾆﾏﾙﾌﾟﾘﾝﾄﾊｰﾄﾁｮｺﾓｰﾙﾄﾞ</t>
  </si>
  <si>
    <t>ｽﾎﾟｰﾂﾎﾞｰﾙｹｰｷﾊﾟﾝｾｯﾄ</t>
  </si>
  <si>
    <t>ｵｰﾛﾗｶｯﾌﾟｹｰｷﾎﾞｯｸｽ3ｾｯﾄ</t>
  </si>
  <si>
    <t>ｸｯｷｰﾃﾞｺﾁｯﾌﾟ&amp;ﾃﾞｺﾊﾞｯｸﾞｾｯﾄ</t>
  </si>
  <si>
    <t>ﾐﾆﾄﾘｰﾄﾃﾞｺﾁｯﾌﾟ&amp;ﾃﾞｺﾊﾞｯｸﾞｾｯﾄ</t>
  </si>
  <si>
    <t>ﾃｰﾊﾟｰｽﾊﾟﾁｭﾗ9IN</t>
  </si>
  <si>
    <t>ｾﾗｰｽﾄﾚｰﾄｽﾊﾟﾁｭﾗ15ｲﾝﾁ0070896377005</t>
  </si>
  <si>
    <t>ﾃﾞｺﾚｰﾀｰﾌﾟﾚﾌｧｰﾂｰﾙｷｬﾃﾞｨ</t>
  </si>
  <si>
    <t>ﾃﾞｺﾚｰﾀｰｷｬﾘｰｵｰﾙﾄｰﾄﾊﾞｯｸﾞ</t>
  </si>
  <si>
    <t>○</t>
    <phoneticPr fontId="13"/>
  </si>
  <si>
    <t>6/1価格改定</t>
    <rPh sb="3" eb="7">
      <t>カカクカイテイ</t>
    </rPh>
    <phoneticPr fontId="13"/>
  </si>
  <si>
    <t>ﾚﾌﾄﾊﾝﾄﾞﾁｯﾌﾟｾｯﾄ#59L#97L#116L</t>
    <phoneticPr fontId="13"/>
  </si>
  <si>
    <t>ﾚﾌﾄﾊﾝﾄﾞﾁｯﾌﾟｾｯﾄ#106L#107L</t>
    <phoneticPr fontId="13"/>
  </si>
  <si>
    <t>左利き用口金
#106L#107L</t>
    <phoneticPr fontId="13"/>
  </si>
  <si>
    <t>ケーキデコレーションプロダクト定番商品在庫表</t>
    <rPh sb="15" eb="17">
      <t>テイバン</t>
    </rPh>
    <rPh sb="17" eb="19">
      <t>ショウヒン</t>
    </rPh>
    <rPh sb="19" eb="22">
      <t>ザイコヒョウ</t>
    </rPh>
    <phoneticPr fontId="13"/>
  </si>
  <si>
    <t>更新</t>
    <rPh sb="0" eb="2">
      <t>コウシン</t>
    </rPh>
    <phoneticPr fontId="13"/>
  </si>
  <si>
    <r>
      <t>◎：100個以上、〇：20~99個、△：19個以下、</t>
    </r>
    <r>
      <rPr>
        <b/>
        <sz val="14"/>
        <color rgb="FFFF0000"/>
        <rFont val="游ゴシック"/>
        <family val="3"/>
        <charset val="128"/>
        <scheme val="minor"/>
      </rPr>
      <t>×：欠品</t>
    </r>
    <rPh sb="23" eb="25">
      <t>イカ</t>
    </rPh>
    <phoneticPr fontId="13"/>
  </si>
  <si>
    <t>5g</t>
    <phoneticPr fontId="13"/>
  </si>
  <si>
    <r>
      <t xml:space="preserve">賞味期限/製造より18か月
</t>
    </r>
    <r>
      <rPr>
        <b/>
        <sz val="11"/>
        <color rgb="FFFF0000"/>
        <rFont val="游ゴシック"/>
        <family val="3"/>
        <charset val="128"/>
        <scheme val="minor"/>
      </rPr>
      <t>在庫賞味期限：2022/12</t>
    </r>
    <rPh sb="0" eb="4">
      <t>ショウミキゲン</t>
    </rPh>
    <rPh sb="5" eb="7">
      <t>セイゾウ</t>
    </rPh>
    <rPh sb="12" eb="13">
      <t>ゲツ</t>
    </rPh>
    <rPh sb="14" eb="16">
      <t>ザイコ</t>
    </rPh>
    <rPh sb="16" eb="20">
      <t>ショウミキゲン</t>
    </rPh>
    <phoneticPr fontId="13"/>
  </si>
  <si>
    <t>ｱｲﾎﾞｰﾙｷｬﾝﾃﾞｨ L</t>
    <phoneticPr fontId="13"/>
  </si>
  <si>
    <t>2022/9/15より
￥2,700（税込）</t>
    <rPh sb="19" eb="21">
      <t>ゼイコ</t>
    </rPh>
    <phoneticPr fontId="13"/>
  </si>
  <si>
    <t>2022/9/15より
￥1,360（税込）</t>
    <rPh sb="19" eb="21">
      <t>ゼイコ</t>
    </rPh>
    <phoneticPr fontId="13"/>
  </si>
  <si>
    <t>2022/9/15より
￥550（税込）</t>
    <rPh sb="17" eb="19">
      <t>ゼイコ</t>
    </rPh>
    <phoneticPr fontId="13"/>
  </si>
  <si>
    <t>2022/9/15より
￥3,300（税込）</t>
    <rPh sb="19" eb="21">
      <t>ゼイコ</t>
    </rPh>
    <phoneticPr fontId="13"/>
  </si>
  <si>
    <t>2022/9/15より
￥1,900（税込）</t>
    <rPh sb="19" eb="21">
      <t>ゼイコ</t>
    </rPh>
    <phoneticPr fontId="13"/>
  </si>
  <si>
    <t>2022/9/15より
￥5,940（税込）</t>
    <rPh sb="19" eb="21">
      <t>ゼイコ</t>
    </rPh>
    <phoneticPr fontId="13"/>
  </si>
  <si>
    <t>0070896101334</t>
    <phoneticPr fontId="13"/>
  </si>
  <si>
    <t>2022/9/15より
￥1,080（税込）</t>
    <rPh sb="19" eb="21">
      <t>ゼイコ</t>
    </rPh>
    <phoneticPr fontId="13"/>
  </si>
  <si>
    <t>2022/9/15より
￥2,750（税込）</t>
    <rPh sb="19" eb="21">
      <t>ゼイコ</t>
    </rPh>
    <phoneticPr fontId="13"/>
  </si>
  <si>
    <t>2022/9/15より
￥1,540（税込）</t>
    <rPh sb="19" eb="21">
      <t>ゼイコ</t>
    </rPh>
    <phoneticPr fontId="13"/>
  </si>
  <si>
    <t>2022/9/15より
￥500（税込）</t>
    <rPh sb="17" eb="19">
      <t>ゼイコ</t>
    </rPh>
    <phoneticPr fontId="13"/>
  </si>
  <si>
    <t>2022/9/15より
￥1,320（税込）</t>
    <rPh sb="19" eb="21">
      <t>ゼイコ</t>
    </rPh>
    <phoneticPr fontId="13"/>
  </si>
  <si>
    <t>2022/9/15より
￥990（税込）</t>
    <rPh sb="17" eb="19">
      <t>ゼイコ</t>
    </rPh>
    <phoneticPr fontId="13"/>
  </si>
  <si>
    <t>2022/9/15より
￥770（税込）</t>
    <rPh sb="17" eb="19">
      <t>ゼイコ</t>
    </rPh>
    <phoneticPr fontId="13"/>
  </si>
  <si>
    <t>2022/9/15より
￥1,100（税込）</t>
    <rPh sb="19" eb="21">
      <t>ゼイコ</t>
    </rPh>
    <phoneticPr fontId="13"/>
  </si>
  <si>
    <t>2022/9/15より
￥3,960（税込）</t>
    <rPh sb="19" eb="21">
      <t>ゼイコ</t>
    </rPh>
    <phoneticPr fontId="13"/>
  </si>
  <si>
    <t>2022/9/15より
￥2,640（税込）</t>
    <rPh sb="19" eb="21">
      <t>ゼイコ</t>
    </rPh>
    <phoneticPr fontId="13"/>
  </si>
  <si>
    <t>2022/9/15より
￥880（税込）</t>
    <rPh sb="17" eb="19">
      <t>ゼイコ</t>
    </rPh>
    <phoneticPr fontId="13"/>
  </si>
  <si>
    <t>2022/9/15より
￥1,760（税込）</t>
    <rPh sb="19" eb="21">
      <t>ゼイコ</t>
    </rPh>
    <phoneticPr fontId="13"/>
  </si>
  <si>
    <t>2022/9/15より
￥7,700（税込）</t>
    <rPh sb="19" eb="21">
      <t>ゼイコ</t>
    </rPh>
    <phoneticPr fontId="13"/>
  </si>
  <si>
    <t>2022/9/15より
￥2,200（税込）</t>
    <rPh sb="19" eb="21">
      <t>ゼイコ</t>
    </rPh>
    <phoneticPr fontId="13"/>
  </si>
  <si>
    <t>2022/9/15より
￥1,980（税込）</t>
    <rPh sb="19" eb="21">
      <t>ゼイコ</t>
    </rPh>
    <phoneticPr fontId="13"/>
  </si>
  <si>
    <t>2022/9/15より
￥1,650（税込）</t>
    <rPh sb="19" eb="21">
      <t>ゼイコ</t>
    </rPh>
    <phoneticPr fontId="13"/>
  </si>
  <si>
    <t>2022/9/15より
￥400（税込）</t>
    <rPh sb="17" eb="19">
      <t>ゼイコ</t>
    </rPh>
    <phoneticPr fontId="13"/>
  </si>
  <si>
    <t>2022/9/15より
￥440（税込）</t>
    <rPh sb="17" eb="19">
      <t>ゼイコ</t>
    </rPh>
    <phoneticPr fontId="13"/>
  </si>
  <si>
    <t>2022/9/15より
￥7,480（税込）</t>
    <rPh sb="19" eb="21">
      <t>ゼイコ</t>
    </rPh>
    <phoneticPr fontId="13"/>
  </si>
  <si>
    <t>2022/9/15より
￥310（税込）</t>
    <rPh sb="17" eb="19">
      <t>ゼイコ</t>
    </rPh>
    <phoneticPr fontId="13"/>
  </si>
  <si>
    <t>ﾗｳﾝﾄﾞﾁｯﾌﾟ #4</t>
    <phoneticPr fontId="13"/>
  </si>
  <si>
    <t>418-4</t>
    <phoneticPr fontId="13"/>
  </si>
  <si>
    <t>0070896042033</t>
    <phoneticPr fontId="13"/>
  </si>
  <si>
    <t>2022/9/15より
￥470（税込）</t>
    <rPh sb="17" eb="19">
      <t>ゼイコ</t>
    </rPh>
    <phoneticPr fontId="13"/>
  </si>
  <si>
    <t>2022/9/15より
￥330（税込）</t>
    <rPh sb="17" eb="19">
      <t>ゼイコ</t>
    </rPh>
    <phoneticPr fontId="13"/>
  </si>
  <si>
    <t>2022/9/15より
￥5,500（税込）</t>
    <rPh sb="19" eb="21">
      <t>ゼイコ</t>
    </rPh>
    <phoneticPr fontId="13"/>
  </si>
  <si>
    <t>代替品番：
#70896599483</t>
    <rPh sb="0" eb="4">
      <t>ダイガエヒンバン</t>
    </rPh>
    <phoneticPr fontId="13"/>
  </si>
  <si>
    <t>賞味期限が短いため
特価で販売中</t>
    <rPh sb="0" eb="4">
      <t>ショウミキゲン</t>
    </rPh>
    <rPh sb="5" eb="6">
      <t>ミジカ</t>
    </rPh>
    <rPh sb="10" eb="12">
      <t>トッカ</t>
    </rPh>
    <rPh sb="13" eb="16">
      <t>ハンバイチュウ</t>
    </rPh>
    <phoneticPr fontId="13"/>
  </si>
  <si>
    <t>ﾏﾌｨﾝｶｯﾌﾟﾊﾟｽﾃﾙ 75pcs</t>
    <phoneticPr fontId="13"/>
  </si>
  <si>
    <t>0070896153944</t>
    <phoneticPr fontId="13"/>
  </si>
  <si>
    <t>ﾘｰﾌﾁｯﾌﾟ#349</t>
  </si>
  <si>
    <r>
      <t xml:space="preserve">Φ18mm
</t>
    </r>
    <r>
      <rPr>
        <b/>
        <sz val="11"/>
        <color rgb="FFFF0000"/>
        <rFont val="游ゴシック"/>
        <family val="3"/>
        <charset val="128"/>
        <scheme val="minor"/>
      </rPr>
      <t>※アソートボックスが廃盤となったため代替品</t>
    </r>
    <rPh sb="16" eb="18">
      <t>ハイバン</t>
    </rPh>
    <rPh sb="24" eb="27">
      <t>ダイガエヒン</t>
    </rPh>
    <phoneticPr fontId="13"/>
  </si>
  <si>
    <t>12月予定</t>
    <rPh sb="2" eb="3">
      <t>ガツ</t>
    </rPh>
    <rPh sb="3" eb="5">
      <t>ヨテイ</t>
    </rPh>
    <phoneticPr fontId="13"/>
  </si>
  <si>
    <r>
      <t xml:space="preserve">Φ8mm
</t>
    </r>
    <r>
      <rPr>
        <b/>
        <sz val="12"/>
        <color rgb="FFFF0000"/>
        <rFont val="游ゴシック"/>
        <family val="3"/>
        <charset val="128"/>
        <scheme val="minor"/>
      </rPr>
      <t>※価格変更となります。</t>
    </r>
    <rPh sb="6" eb="8">
      <t>カカク</t>
    </rPh>
    <rPh sb="8" eb="10">
      <t>ヘンコウ</t>
    </rPh>
    <phoneticPr fontId="13"/>
  </si>
  <si>
    <t>△</t>
  </si>
  <si>
    <t>ﾒｰｶｰ
在庫限り</t>
    <rPh sb="5" eb="8">
      <t>ザイコカギ</t>
    </rPh>
    <phoneticPr fontId="13"/>
  </si>
  <si>
    <t>NEW</t>
  </si>
  <si>
    <t>12月予定</t>
    <rPh sb="2" eb="5">
      <t>ガツヨテイ</t>
    </rPh>
    <phoneticPr fontId="13"/>
  </si>
  <si>
    <t>シーズン外</t>
    <rPh sb="4" eb="5">
      <t>ガイ</t>
    </rPh>
    <phoneticPr fontId="13"/>
  </si>
  <si>
    <t>0070896843494</t>
    <phoneticPr fontId="13"/>
  </si>
  <si>
    <t>ﾒｰｶｰ廃盤</t>
  </si>
  <si>
    <t>10月下旬</t>
    <phoneticPr fontId="13"/>
  </si>
  <si>
    <r>
      <t>賞味期限/製造より</t>
    </r>
    <r>
      <rPr>
        <sz val="11"/>
        <color rgb="FFFF0000"/>
        <rFont val="游ゴシック"/>
        <family val="3"/>
        <charset val="128"/>
        <scheme val="minor"/>
      </rPr>
      <t>18か月</t>
    </r>
    <rPh sb="0" eb="4">
      <t>ショウミキゲン</t>
    </rPh>
    <rPh sb="5" eb="7">
      <t>セイゾウ</t>
    </rPh>
    <rPh sb="12" eb="13">
      <t>ゲツ</t>
    </rPh>
    <phoneticPr fontId="13"/>
  </si>
  <si>
    <t>【B品】ﾌﾟﾗｲﾏﾘｰｷｬﾝﾃﾞｨｶﾗｰｾｯﾄ</t>
    <rPh sb="2" eb="3">
      <t>ヒン</t>
    </rPh>
    <phoneticPr fontId="13"/>
  </si>
  <si>
    <t>9/15～
上代　　　　　（税抜）</t>
    <rPh sb="6" eb="8">
      <t>ジョウダイ</t>
    </rPh>
    <rPh sb="14" eb="16">
      <t>ゼイヌ</t>
    </rPh>
    <phoneticPr fontId="13"/>
  </si>
  <si>
    <t>9/15～
上代　　　　　（税込）</t>
    <rPh sb="6" eb="8">
      <t>ジョウダイ</t>
    </rPh>
    <rPh sb="14" eb="16">
      <t>ゼイコミ</t>
    </rPh>
    <phoneticPr fontId="13"/>
  </si>
  <si>
    <t>-</t>
  </si>
  <si>
    <t>廃盤予定</t>
    <rPh sb="0" eb="2">
      <t>ハイバン</t>
    </rPh>
    <rPh sb="2" eb="4">
      <t>ヨテイ</t>
    </rPh>
    <phoneticPr fontId="13"/>
  </si>
  <si>
    <t>10cm×50本</t>
    <rPh sb="7" eb="8">
      <t>ホン</t>
    </rPh>
    <phoneticPr fontId="13"/>
  </si>
  <si>
    <t>15cm×35本</t>
    <rPh sb="7" eb="8">
      <t>ホン</t>
    </rPh>
    <phoneticPr fontId="13"/>
  </si>
  <si>
    <t>20cm×25本</t>
    <rPh sb="7" eb="8">
      <t>ホン</t>
    </rPh>
    <phoneticPr fontId="13"/>
  </si>
  <si>
    <t>10cm×150本</t>
    <rPh sb="8" eb="9">
      <t>ホン</t>
    </rPh>
    <phoneticPr fontId="13"/>
  </si>
  <si>
    <t>15cm×100本</t>
    <rPh sb="8" eb="9">
      <t>ホン</t>
    </rPh>
    <phoneticPr fontId="13"/>
  </si>
  <si>
    <t>0070896377128</t>
    <phoneticPr fontId="13"/>
  </si>
  <si>
    <t>9INｱﾝｸﾞﾙｽﾊﾟﾁｭﾗ ﾌﾞﾗｯｸ</t>
    <phoneticPr fontId="13"/>
  </si>
  <si>
    <t>※クラス用</t>
    <rPh sb="4" eb="5">
      <t>ヨウ</t>
    </rPh>
    <phoneticPr fontId="13"/>
  </si>
  <si>
    <t>64粒前後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</si>
</sst>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0_);[Red]\(0\)"/>
    <numFmt numFmtId="178" formatCode="m&quot;月&quot;d&quot;日&quot;;@"/>
    <numFmt numFmtId="179" formatCode="yyyy/m/d;@"/>
  </numFmts>
  <fonts count="39" x14ac:knownFonts="1">
    <font>
      <sz val="12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10"/>
      <name val="Courier"/>
    </font>
    <font>
      <sz val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name val="游ゴシック"/>
      <family val="3"/>
      <charset val="128"/>
    </font>
    <font>
      <sz val="12"/>
      <color rgb="FFFF0000"/>
      <name val="游ゴシック"/>
      <family val="2"/>
      <charset val="128"/>
      <scheme val="minor"/>
    </font>
    <font>
      <sz val="12"/>
      <color rgb="FFFF0000"/>
      <name val="游ゴシック"/>
      <family val="3"/>
      <charset val="128"/>
      <scheme val="minor"/>
    </font>
    <font>
      <sz val="12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8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>
      <alignment vertical="center"/>
    </xf>
    <xf numFmtId="0" fontId="23" fillId="0" borderId="0"/>
    <xf numFmtId="0" fontId="25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20" fillId="0" borderId="1" xfId="0" applyFont="1" applyBorder="1">
      <alignment vertical="center"/>
    </xf>
    <xf numFmtId="0" fontId="24" fillId="2" borderId="1" xfId="1" applyFont="1" applyFill="1" applyBorder="1" applyAlignment="1">
      <alignment horizontal="center" vertical="center"/>
    </xf>
    <xf numFmtId="0" fontId="22" fillId="0" borderId="1" xfId="2" applyFont="1" applyBorder="1" applyAlignment="1">
      <alignment horizontal="center" vertical="center"/>
    </xf>
    <xf numFmtId="0" fontId="26" fillId="2" borderId="1" xfId="1" applyFont="1" applyFill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177" fontId="16" fillId="0" borderId="1" xfId="0" applyNumberFormat="1" applyFont="1" applyBorder="1" applyAlignment="1">
      <alignment horizontal="center" vertical="center" shrinkToFit="1"/>
    </xf>
    <xf numFmtId="177" fontId="20" fillId="0" borderId="1" xfId="0" applyNumberFormat="1" applyFont="1" applyBorder="1" applyAlignment="1">
      <alignment horizontal="center" vertical="center" shrinkToFit="1"/>
    </xf>
    <xf numFmtId="177" fontId="20" fillId="3" borderId="1" xfId="0" applyNumberFormat="1" applyFont="1" applyFill="1" applyBorder="1" applyAlignment="1">
      <alignment horizontal="center" vertical="center" shrinkToFit="1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14" fontId="20" fillId="3" borderId="1" xfId="0" applyNumberFormat="1" applyFont="1" applyFill="1" applyBorder="1" applyAlignment="1">
      <alignment horizontal="center" vertical="center" wrapText="1"/>
    </xf>
    <xf numFmtId="177" fontId="16" fillId="3" borderId="1" xfId="0" applyNumberFormat="1" applyFont="1" applyFill="1" applyBorder="1" applyAlignment="1">
      <alignment horizontal="center" vertical="center" shrinkToFit="1"/>
    </xf>
    <xf numFmtId="0" fontId="16" fillId="3" borderId="1" xfId="0" applyFont="1" applyFill="1" applyBorder="1" applyAlignment="1">
      <alignment horizontal="center" vertical="center"/>
    </xf>
    <xf numFmtId="14" fontId="21" fillId="3" borderId="1" xfId="0" applyNumberFormat="1" applyFont="1" applyFill="1" applyBorder="1" applyAlignment="1">
      <alignment horizontal="center" vertical="center" wrapText="1"/>
    </xf>
    <xf numFmtId="56" fontId="0" fillId="3" borderId="1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77" fontId="20" fillId="4" borderId="1" xfId="0" applyNumberFormat="1" applyFont="1" applyFill="1" applyBorder="1" applyAlignment="1">
      <alignment horizontal="center" vertical="center" shrinkToFit="1"/>
    </xf>
    <xf numFmtId="0" fontId="0" fillId="4" borderId="1" xfId="0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14" fontId="0" fillId="4" borderId="1" xfId="0" applyNumberForma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77" fontId="16" fillId="4" borderId="1" xfId="0" applyNumberFormat="1" applyFont="1" applyFill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177" fontId="20" fillId="5" borderId="1" xfId="0" applyNumberFormat="1" applyFont="1" applyFill="1" applyBorder="1" applyAlignment="1">
      <alignment horizontal="center" vertical="center" shrinkToFit="1"/>
    </xf>
    <xf numFmtId="0" fontId="0" fillId="5" borderId="1" xfId="0" applyFill="1" applyBorder="1" applyAlignment="1">
      <alignment horizontal="center" vertical="center"/>
    </xf>
    <xf numFmtId="176" fontId="0" fillId="5" borderId="1" xfId="0" applyNumberFormat="1" applyFill="1" applyBorder="1" applyAlignment="1">
      <alignment horizontal="center" vertical="center"/>
    </xf>
    <xf numFmtId="14" fontId="0" fillId="5" borderId="1" xfId="0" applyNumberFormat="1" applyFill="1" applyBorder="1" applyAlignment="1">
      <alignment horizontal="center" vertical="center"/>
    </xf>
    <xf numFmtId="14" fontId="21" fillId="4" borderId="1" xfId="0" applyNumberFormat="1" applyFont="1" applyFill="1" applyBorder="1" applyAlignment="1">
      <alignment horizontal="center" vertical="center" wrapText="1"/>
    </xf>
    <xf numFmtId="178" fontId="0" fillId="4" borderId="1" xfId="0" applyNumberForma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 wrapText="1"/>
    </xf>
    <xf numFmtId="14" fontId="16" fillId="4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/>
    </xf>
    <xf numFmtId="178" fontId="27" fillId="3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shrinkToFit="1"/>
    </xf>
    <xf numFmtId="49" fontId="16" fillId="0" borderId="1" xfId="0" applyNumberFormat="1" applyFont="1" applyBorder="1" applyAlignment="1">
      <alignment horizontal="center" vertical="center" shrinkToFit="1"/>
    </xf>
    <xf numFmtId="49" fontId="0" fillId="0" borderId="1" xfId="0" applyNumberFormat="1" applyBorder="1" applyAlignment="1">
      <alignment horizontal="center" vertical="center" shrinkToFit="1"/>
    </xf>
    <xf numFmtId="49" fontId="15" fillId="3" borderId="1" xfId="0" applyNumberFormat="1" applyFont="1" applyFill="1" applyBorder="1" applyAlignment="1">
      <alignment horizontal="center" vertical="center" shrinkToFit="1"/>
    </xf>
    <xf numFmtId="49" fontId="15" fillId="5" borderId="1" xfId="0" applyNumberFormat="1" applyFont="1" applyFill="1" applyBorder="1" applyAlignment="1">
      <alignment horizontal="center" vertical="center" shrinkToFit="1"/>
    </xf>
    <xf numFmtId="49" fontId="15" fillId="4" borderId="1" xfId="0" applyNumberFormat="1" applyFont="1" applyFill="1" applyBorder="1" applyAlignment="1">
      <alignment horizontal="center" vertical="center" shrinkToFit="1"/>
    </xf>
    <xf numFmtId="49" fontId="0" fillId="4" borderId="1" xfId="0" applyNumberForma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wrapText="1"/>
    </xf>
    <xf numFmtId="176" fontId="29" fillId="0" borderId="1" xfId="0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49" fontId="15" fillId="6" borderId="1" xfId="0" applyNumberFormat="1" applyFont="1" applyFill="1" applyBorder="1" applyAlignment="1">
      <alignment horizontal="center" vertical="center" shrinkToFit="1"/>
    </xf>
    <xf numFmtId="14" fontId="21" fillId="6" borderId="1" xfId="0" applyNumberFormat="1" applyFont="1" applyFill="1" applyBorder="1" applyAlignment="1">
      <alignment horizontal="center" vertical="center" wrapText="1"/>
    </xf>
    <xf numFmtId="176" fontId="27" fillId="4" borderId="1" xfId="0" applyNumberFormat="1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center" vertical="center" shrinkToFit="1"/>
    </xf>
    <xf numFmtId="177" fontId="16" fillId="0" borderId="1" xfId="0" quotePrefix="1" applyNumberFormat="1" applyFont="1" applyBorder="1" applyAlignment="1">
      <alignment horizontal="center" vertical="center" shrinkToFit="1"/>
    </xf>
    <xf numFmtId="177" fontId="20" fillId="0" borderId="1" xfId="0" quotePrefix="1" applyNumberFormat="1" applyFont="1" applyBorder="1" applyAlignment="1">
      <alignment horizontal="center" vertical="center" shrinkToFit="1"/>
    </xf>
    <xf numFmtId="177" fontId="20" fillId="6" borderId="1" xfId="0" quotePrefix="1" applyNumberFormat="1" applyFont="1" applyFill="1" applyBorder="1" applyAlignment="1">
      <alignment horizontal="center" vertical="center" shrinkToFit="1"/>
    </xf>
    <xf numFmtId="177" fontId="20" fillId="4" borderId="1" xfId="0" quotePrefix="1" applyNumberFormat="1" applyFont="1" applyFill="1" applyBorder="1" applyAlignment="1">
      <alignment horizontal="center" vertical="center" shrinkToFit="1"/>
    </xf>
    <xf numFmtId="177" fontId="16" fillId="4" borderId="1" xfId="0" quotePrefix="1" applyNumberFormat="1" applyFont="1" applyFill="1" applyBorder="1" applyAlignment="1">
      <alignment horizontal="center" vertical="center" shrinkToFit="1"/>
    </xf>
    <xf numFmtId="177" fontId="16" fillId="3" borderId="1" xfId="0" quotePrefix="1" applyNumberFormat="1" applyFont="1" applyFill="1" applyBorder="1" applyAlignment="1">
      <alignment horizontal="center" vertical="center" shrinkToFit="1"/>
    </xf>
    <xf numFmtId="177" fontId="20" fillId="3" borderId="1" xfId="0" quotePrefix="1" applyNumberFormat="1" applyFont="1" applyFill="1" applyBorder="1" applyAlignment="1">
      <alignment horizontal="center" vertical="center" shrinkToFit="1"/>
    </xf>
    <xf numFmtId="177" fontId="20" fillId="5" borderId="1" xfId="0" quotePrefix="1" applyNumberFormat="1" applyFont="1" applyFill="1" applyBorder="1" applyAlignment="1">
      <alignment horizontal="center" vertical="center" shrinkToFit="1"/>
    </xf>
    <xf numFmtId="178" fontId="0" fillId="6" borderId="1" xfId="0" applyNumberFormat="1" applyFill="1" applyBorder="1" applyAlignment="1">
      <alignment horizontal="center" vertical="center"/>
    </xf>
    <xf numFmtId="178" fontId="20" fillId="0" borderId="1" xfId="0" applyNumberFormat="1" applyFont="1" applyBorder="1" applyAlignment="1">
      <alignment horizontal="center" vertical="center" wrapText="1"/>
    </xf>
    <xf numFmtId="178" fontId="20" fillId="4" borderId="1" xfId="0" applyNumberFormat="1" applyFont="1" applyFill="1" applyBorder="1" applyAlignment="1">
      <alignment horizontal="center" vertical="center" wrapText="1"/>
    </xf>
    <xf numFmtId="178" fontId="21" fillId="3" borderId="1" xfId="0" applyNumberFormat="1" applyFont="1" applyFill="1" applyBorder="1" applyAlignment="1">
      <alignment horizontal="center" vertical="center" wrapText="1"/>
    </xf>
    <xf numFmtId="178" fontId="27" fillId="0" borderId="1" xfId="0" applyNumberFormat="1" applyFont="1" applyBorder="1" applyAlignment="1">
      <alignment horizontal="center" vertical="center"/>
    </xf>
    <xf numFmtId="178" fontId="28" fillId="3" borderId="1" xfId="0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14" fontId="16" fillId="6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shrinkToFit="1"/>
    </xf>
    <xf numFmtId="0" fontId="14" fillId="8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shrinkToFit="1"/>
    </xf>
    <xf numFmtId="0" fontId="17" fillId="8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/>
    </xf>
    <xf numFmtId="178" fontId="14" fillId="8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9" fontId="30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0" fontId="31" fillId="0" borderId="1" xfId="0" applyFont="1" applyBorder="1" applyAlignment="1">
      <alignment horizontal="left" vertical="center" shrinkToFit="1"/>
    </xf>
    <xf numFmtId="0" fontId="32" fillId="0" borderId="1" xfId="0" applyFont="1" applyBorder="1" applyAlignment="1">
      <alignment horizontal="left" vertical="center" shrinkToFit="1"/>
    </xf>
    <xf numFmtId="0" fontId="32" fillId="4" borderId="1" xfId="0" applyFont="1" applyFill="1" applyBorder="1" applyAlignment="1">
      <alignment horizontal="left" vertical="center" shrinkToFit="1"/>
    </xf>
    <xf numFmtId="0" fontId="31" fillId="4" borderId="1" xfId="0" applyFont="1" applyFill="1" applyBorder="1" applyAlignment="1">
      <alignment horizontal="left" vertical="center" shrinkToFit="1"/>
    </xf>
    <xf numFmtId="0" fontId="32" fillId="3" borderId="1" xfId="0" applyFont="1" applyFill="1" applyBorder="1" applyAlignment="1">
      <alignment horizontal="left" vertical="center" shrinkToFit="1"/>
    </xf>
    <xf numFmtId="0" fontId="31" fillId="3" borderId="1" xfId="0" applyFont="1" applyFill="1" applyBorder="1" applyAlignment="1">
      <alignment horizontal="left" vertical="center" shrinkToFit="1"/>
    </xf>
    <xf numFmtId="0" fontId="32" fillId="5" borderId="1" xfId="0" applyFont="1" applyFill="1" applyBorder="1" applyAlignment="1">
      <alignment horizontal="left" vertical="center" shrinkToFit="1"/>
    </xf>
    <xf numFmtId="0" fontId="32" fillId="6" borderId="1" xfId="0" applyFont="1" applyFill="1" applyBorder="1" applyAlignment="1">
      <alignment horizontal="left" vertical="center" shrinkToFit="1"/>
    </xf>
    <xf numFmtId="14" fontId="0" fillId="9" borderId="1" xfId="0" applyNumberForma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176" fontId="29" fillId="6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178" fontId="29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shrinkToFit="1"/>
    </xf>
    <xf numFmtId="49" fontId="0" fillId="3" borderId="1" xfId="0" applyNumberFormat="1" applyFill="1" applyBorder="1" applyAlignment="1">
      <alignment horizontal="center" vertical="center" shrinkToFit="1"/>
    </xf>
    <xf numFmtId="178" fontId="27" fillId="5" borderId="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0" borderId="2" xfId="0" applyFont="1" applyBorder="1" applyAlignment="1"/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0" fontId="35" fillId="0" borderId="0" xfId="0" applyFont="1" applyAlignment="1">
      <alignment horizontal="right"/>
    </xf>
    <xf numFmtId="0" fontId="33" fillId="0" borderId="2" xfId="0" applyFont="1" applyBorder="1" applyAlignment="1"/>
    <xf numFmtId="0" fontId="19" fillId="0" borderId="1" xfId="0" applyFont="1" applyBorder="1" applyAlignment="1">
      <alignment horizontal="center" vertical="center" wrapText="1"/>
    </xf>
    <xf numFmtId="176" fontId="0" fillId="6" borderId="1" xfId="0" applyNumberFormat="1" applyFill="1" applyBorder="1" applyAlignment="1">
      <alignment horizontal="center" vertical="center"/>
    </xf>
    <xf numFmtId="177" fontId="16" fillId="6" borderId="1" xfId="0" applyNumberFormat="1" applyFont="1" applyFill="1" applyBorder="1" applyAlignment="1">
      <alignment horizontal="center" vertical="center" shrinkToFit="1"/>
    </xf>
    <xf numFmtId="177" fontId="16" fillId="6" borderId="1" xfId="0" quotePrefix="1" applyNumberFormat="1" applyFont="1" applyFill="1" applyBorder="1" applyAlignment="1">
      <alignment horizontal="center" vertical="center" shrinkToFit="1"/>
    </xf>
    <xf numFmtId="0" fontId="28" fillId="0" borderId="1" xfId="0" applyFont="1" applyBorder="1" applyAlignment="1">
      <alignment horizontal="center" vertical="center" wrapText="1"/>
    </xf>
    <xf numFmtId="14" fontId="21" fillId="5" borderId="1" xfId="0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177" fontId="20" fillId="6" borderId="1" xfId="0" applyNumberFormat="1" applyFont="1" applyFill="1" applyBorder="1" applyAlignment="1">
      <alignment horizontal="center" vertical="center" shrinkToFit="1"/>
    </xf>
    <xf numFmtId="0" fontId="27" fillId="6" borderId="1" xfId="0" applyFont="1" applyFill="1" applyBorder="1" applyAlignment="1">
      <alignment horizontal="center" vertical="center"/>
    </xf>
    <xf numFmtId="14" fontId="20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78" fontId="0" fillId="3" borderId="1" xfId="0" applyNumberFormat="1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176" fontId="38" fillId="0" borderId="1" xfId="0" applyNumberFormat="1" applyFont="1" applyBorder="1" applyAlignment="1">
      <alignment horizontal="center" vertical="center"/>
    </xf>
    <xf numFmtId="176" fontId="38" fillId="6" borderId="1" xfId="0" applyNumberFormat="1" applyFont="1" applyFill="1" applyBorder="1" applyAlignment="1">
      <alignment horizontal="center" vertical="center"/>
    </xf>
    <xf numFmtId="176" fontId="38" fillId="4" borderId="1" xfId="0" applyNumberFormat="1" applyFont="1" applyFill="1" applyBorder="1" applyAlignment="1">
      <alignment horizontal="center" vertical="center"/>
    </xf>
    <xf numFmtId="176" fontId="38" fillId="3" borderId="1" xfId="0" applyNumberFormat="1" applyFont="1" applyFill="1" applyBorder="1" applyAlignment="1">
      <alignment horizontal="center" vertical="center"/>
    </xf>
    <xf numFmtId="176" fontId="38" fillId="5" borderId="1" xfId="0" applyNumberFormat="1" applyFont="1" applyFill="1" applyBorder="1" applyAlignment="1">
      <alignment horizontal="center" vertical="center"/>
    </xf>
    <xf numFmtId="176" fontId="27" fillId="5" borderId="1" xfId="0" applyNumberFormat="1" applyFont="1" applyFill="1" applyBorder="1" applyAlignment="1">
      <alignment horizontal="center" vertical="center"/>
    </xf>
    <xf numFmtId="176" fontId="19" fillId="5" borderId="1" xfId="0" applyNumberFormat="1" applyFont="1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4" fontId="20" fillId="5" borderId="1" xfId="0" applyNumberFormat="1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176" fontId="38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 shrinkToFit="1"/>
    </xf>
    <xf numFmtId="0" fontId="32" fillId="0" borderId="1" xfId="0" applyFont="1" applyFill="1" applyBorder="1" applyAlignment="1">
      <alignment horizontal="left" vertical="center" shrinkToFit="1"/>
    </xf>
    <xf numFmtId="177" fontId="20" fillId="0" borderId="1" xfId="0" quotePrefix="1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14" fontId="21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shrinkToFit="1"/>
    </xf>
    <xf numFmtId="14" fontId="16" fillId="0" borderId="1" xfId="0" applyNumberFormat="1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</cellXfs>
  <cellStyles count="15">
    <cellStyle name="標準" xfId="0" builtinId="0"/>
    <cellStyle name="標準 10" xfId="10" xr:uid="{6B1E7182-646B-4338-8678-7D1ADD7F6DE9}"/>
    <cellStyle name="標準 11" xfId="11" xr:uid="{C5EC1A1D-B336-4A6A-B06D-F92E35805123}"/>
    <cellStyle name="標準 12" xfId="12" xr:uid="{924A526E-772B-4205-BB93-5FEFCF4E82A8}"/>
    <cellStyle name="標準 13" xfId="13" xr:uid="{1029ED02-0D30-48E8-BF2F-C07048C432F6}"/>
    <cellStyle name="標準 14" xfId="14" xr:uid="{9BAAFAA8-F862-4E49-BE0B-B89650992A09}"/>
    <cellStyle name="標準 2" xfId="3" xr:uid="{3801F169-6ECB-443A-954F-73927CA05182}"/>
    <cellStyle name="標準 2 2" xfId="1" xr:uid="{1B706014-D846-4DC1-ACD2-604CB812C1E6}"/>
    <cellStyle name="標準 3" xfId="2" xr:uid="{93FB9F20-28A4-4DCA-81FA-28DDFCCFC12B}"/>
    <cellStyle name="標準 4" xfId="4" xr:uid="{05892B14-5AB5-4A93-856D-5A7EF19BAB49}"/>
    <cellStyle name="標準 5" xfId="5" xr:uid="{CBDFAAF8-0FFA-4792-903B-CEFD3C523B03}"/>
    <cellStyle name="標準 6" xfId="6" xr:uid="{559ED671-94F1-4FCD-B0E4-23753DE42AEF}"/>
    <cellStyle name="標準 7" xfId="7" xr:uid="{884FEEF3-606E-4F37-A692-53B5E3EF07A0}"/>
    <cellStyle name="標準 8" xfId="8" xr:uid="{220153AC-13EA-4F89-9534-0E1832D6DB1D}"/>
    <cellStyle name="標準 9" xfId="9" xr:uid="{2A78A503-15AB-4713-9098-809DCC02F114}"/>
  </cellStyles>
  <dxfs count="0"/>
  <tableStyles count="0" defaultTableStyle="TableStyleMedium2" defaultPivotStyle="PivotStyleLight16"/>
  <colors>
    <mruColors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jpe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jpe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185666</xdr:colOff>
      <xdr:row>0</xdr:row>
      <xdr:rowOff>103910</xdr:rowOff>
    </xdr:from>
    <xdr:to>
      <xdr:col>29</xdr:col>
      <xdr:colOff>35214</xdr:colOff>
      <xdr:row>2</xdr:row>
      <xdr:rowOff>190501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7DD8FAA-2DA0-BA4D-BA5F-E5A5E36640F3}"/>
            </a:ext>
          </a:extLst>
        </xdr:cNvPr>
        <xdr:cNvSpPr txBox="1"/>
      </xdr:nvSpPr>
      <xdr:spPr>
        <a:xfrm>
          <a:off x="20794302" y="103910"/>
          <a:ext cx="1131093" cy="1264227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◎：</a:t>
          </a:r>
          <a:r>
            <a:rPr kumimoji="1" lang="en-US" altLang="ja-JP" sz="1100"/>
            <a:t>100</a:t>
          </a:r>
          <a:r>
            <a:rPr kumimoji="1" lang="ja-JP" altLang="en-US" sz="1100"/>
            <a:t>個以上</a:t>
          </a:r>
          <a:endParaRPr kumimoji="1" lang="en-US" altLang="ja-JP" sz="1100"/>
        </a:p>
        <a:p>
          <a:r>
            <a:rPr kumimoji="1" lang="ja-JP" altLang="en-US" sz="1100"/>
            <a:t>〇：</a:t>
          </a:r>
          <a:r>
            <a:rPr kumimoji="1" lang="en-US" altLang="ja-JP" sz="1100"/>
            <a:t>20~99</a:t>
          </a:r>
          <a:r>
            <a:rPr kumimoji="1" lang="ja-JP" altLang="en-US" sz="1100"/>
            <a:t>個</a:t>
          </a:r>
          <a:endParaRPr kumimoji="1" lang="en-US" altLang="ja-JP" sz="1100"/>
        </a:p>
        <a:p>
          <a:r>
            <a:rPr kumimoji="1" lang="ja-JP" altLang="en-US" sz="1100"/>
            <a:t>△：</a:t>
          </a:r>
          <a:r>
            <a:rPr kumimoji="1" lang="en-US" altLang="ja-JP" sz="1100"/>
            <a:t>19</a:t>
          </a:r>
          <a:r>
            <a:rPr kumimoji="1" lang="ja-JP" altLang="en-US" sz="1100"/>
            <a:t>個</a:t>
          </a:r>
          <a:endParaRPr kumimoji="1" lang="en-US" altLang="ja-JP" sz="1100"/>
        </a:p>
        <a:p>
          <a:r>
            <a:rPr kumimoji="1" lang="en-US" altLang="ja-JP" sz="1100"/>
            <a:t>×</a:t>
          </a:r>
          <a:r>
            <a:rPr kumimoji="1" lang="ja-JP" altLang="en-US" sz="1100"/>
            <a:t>：欠品</a:t>
          </a:r>
        </a:p>
      </xdr:txBody>
    </xdr:sp>
    <xdr:clientData/>
  </xdr:twoCellAnchor>
  <xdr:twoCellAnchor editAs="oneCell">
    <xdr:from>
      <xdr:col>1</xdr:col>
      <xdr:colOff>324412</xdr:colOff>
      <xdr:row>319</xdr:row>
      <xdr:rowOff>94129</xdr:rowOff>
    </xdr:from>
    <xdr:to>
      <xdr:col>1</xdr:col>
      <xdr:colOff>806988</xdr:colOff>
      <xdr:row>319</xdr:row>
      <xdr:rowOff>936625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BDEAAB6-B4D0-4D23-8B6F-1CA63791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821" y="322801129"/>
          <a:ext cx="482576" cy="842496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247</xdr:row>
      <xdr:rowOff>100853</xdr:rowOff>
    </xdr:from>
    <xdr:to>
      <xdr:col>1</xdr:col>
      <xdr:colOff>952500</xdr:colOff>
      <xdr:row>247</xdr:row>
      <xdr:rowOff>874059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3A6A883-7446-4A33-9103-8EB554D5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3" y="279373853"/>
          <a:ext cx="773206" cy="773206"/>
        </a:xfrm>
        <a:prstGeom prst="rect">
          <a:avLst/>
        </a:prstGeom>
      </xdr:spPr>
    </xdr:pic>
    <xdr:clientData/>
  </xdr:twoCellAnchor>
  <xdr:twoCellAnchor editAs="oneCell">
    <xdr:from>
      <xdr:col>1</xdr:col>
      <xdr:colOff>281081</xdr:colOff>
      <xdr:row>324</xdr:row>
      <xdr:rowOff>60700</xdr:rowOff>
    </xdr:from>
    <xdr:to>
      <xdr:col>1</xdr:col>
      <xdr:colOff>829794</xdr:colOff>
      <xdr:row>324</xdr:row>
      <xdr:rowOff>904875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5E34D94-8C66-4D06-8969-E31B8C115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6490" y="327703382"/>
          <a:ext cx="548713" cy="844175"/>
        </a:xfrm>
        <a:prstGeom prst="rect">
          <a:avLst/>
        </a:prstGeom>
      </xdr:spPr>
    </xdr:pic>
    <xdr:clientData/>
  </xdr:twoCellAnchor>
  <xdr:twoCellAnchor editAs="oneCell">
    <xdr:from>
      <xdr:col>1</xdr:col>
      <xdr:colOff>414216</xdr:colOff>
      <xdr:row>316</xdr:row>
      <xdr:rowOff>67902</xdr:rowOff>
    </xdr:from>
    <xdr:to>
      <xdr:col>1</xdr:col>
      <xdr:colOff>762143</xdr:colOff>
      <xdr:row>316</xdr:row>
      <xdr:rowOff>873125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6646F32-B860-447F-9FF9-F52218AB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625" y="319813493"/>
          <a:ext cx="347927" cy="805223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250</xdr:row>
      <xdr:rowOff>95252</xdr:rowOff>
    </xdr:from>
    <xdr:to>
      <xdr:col>1</xdr:col>
      <xdr:colOff>952500</xdr:colOff>
      <xdr:row>250</xdr:row>
      <xdr:rowOff>920984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5EF3011-903A-4EDE-A9C9-D5749E10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4766" y="282329661"/>
          <a:ext cx="653143" cy="825732"/>
        </a:xfrm>
        <a:prstGeom prst="rect">
          <a:avLst/>
        </a:prstGeom>
      </xdr:spPr>
    </xdr:pic>
    <xdr:clientData/>
  </xdr:twoCellAnchor>
  <xdr:twoCellAnchor editAs="oneCell">
    <xdr:from>
      <xdr:col>1</xdr:col>
      <xdr:colOff>112859</xdr:colOff>
      <xdr:row>248</xdr:row>
      <xdr:rowOff>116862</xdr:rowOff>
    </xdr:from>
    <xdr:to>
      <xdr:col>1</xdr:col>
      <xdr:colOff>1016000</xdr:colOff>
      <xdr:row>248</xdr:row>
      <xdr:rowOff>863905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B7121735-CA62-406C-BC44-D3EA859E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8268" y="280376998"/>
          <a:ext cx="903141" cy="747043"/>
        </a:xfrm>
        <a:prstGeom prst="rect">
          <a:avLst/>
        </a:prstGeom>
      </xdr:spPr>
    </xdr:pic>
    <xdr:clientData/>
  </xdr:twoCellAnchor>
  <xdr:twoCellAnchor editAs="oneCell">
    <xdr:from>
      <xdr:col>1</xdr:col>
      <xdr:colOff>344181</xdr:colOff>
      <xdr:row>320</xdr:row>
      <xdr:rowOff>70437</xdr:rowOff>
    </xdr:from>
    <xdr:to>
      <xdr:col>1</xdr:col>
      <xdr:colOff>810301</xdr:colOff>
      <xdr:row>320</xdr:row>
      <xdr:rowOff>952500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F84A348-6AB0-42ED-B075-D221B06AA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9590" y="323764573"/>
          <a:ext cx="466120" cy="882063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204107</xdr:colOff>
      <xdr:row>137</xdr:row>
      <xdr:rowOff>15874</xdr:rowOff>
    </xdr:from>
    <xdr:to>
      <xdr:col>1</xdr:col>
      <xdr:colOff>815790</xdr:colOff>
      <xdr:row>137</xdr:row>
      <xdr:rowOff>950714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500C0AF-1544-43C3-B175-D997C061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9516" y="143341147"/>
          <a:ext cx="611683" cy="934840"/>
        </a:xfrm>
        <a:prstGeom prst="rect">
          <a:avLst/>
        </a:prstGeom>
      </xdr:spPr>
    </xdr:pic>
    <xdr:clientData/>
  </xdr:twoCellAnchor>
  <xdr:twoCellAnchor editAs="oneCell">
    <xdr:from>
      <xdr:col>1</xdr:col>
      <xdr:colOff>221789</xdr:colOff>
      <xdr:row>325</xdr:row>
      <xdr:rowOff>85428</xdr:rowOff>
    </xdr:from>
    <xdr:to>
      <xdr:col>1</xdr:col>
      <xdr:colOff>922957</xdr:colOff>
      <xdr:row>325</xdr:row>
      <xdr:rowOff>900740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DA59769-2F90-47B5-9E30-1DA58F357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7198" y="328715246"/>
          <a:ext cx="701168" cy="815312"/>
        </a:xfrm>
        <a:prstGeom prst="rect">
          <a:avLst/>
        </a:prstGeom>
      </xdr:spPr>
    </xdr:pic>
    <xdr:clientData/>
  </xdr:twoCellAnchor>
  <xdr:twoCellAnchor editAs="oneCell">
    <xdr:from>
      <xdr:col>1</xdr:col>
      <xdr:colOff>198286</xdr:colOff>
      <xdr:row>326</xdr:row>
      <xdr:rowOff>62070</xdr:rowOff>
    </xdr:from>
    <xdr:to>
      <xdr:col>1</xdr:col>
      <xdr:colOff>967156</xdr:colOff>
      <xdr:row>326</xdr:row>
      <xdr:rowOff>882156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D4A7149-0B53-4DFE-895A-695A9F48F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8571"/>
        <a:stretch/>
      </xdr:blipFill>
      <xdr:spPr>
        <a:xfrm>
          <a:off x="873695" y="329679025"/>
          <a:ext cx="768870" cy="820086"/>
        </a:xfrm>
        <a:prstGeom prst="rect">
          <a:avLst/>
        </a:prstGeom>
      </xdr:spPr>
    </xdr:pic>
    <xdr:clientData/>
  </xdr:twoCellAnchor>
  <xdr:twoCellAnchor editAs="oneCell">
    <xdr:from>
      <xdr:col>1</xdr:col>
      <xdr:colOff>258669</xdr:colOff>
      <xdr:row>252</xdr:row>
      <xdr:rowOff>96184</xdr:rowOff>
    </xdr:from>
    <xdr:to>
      <xdr:col>1</xdr:col>
      <xdr:colOff>1016000</xdr:colOff>
      <xdr:row>252</xdr:row>
      <xdr:rowOff>910315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550B28FE-0F97-4EF4-ABE8-1C14F203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4078" y="284304866"/>
          <a:ext cx="757331" cy="8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231589</xdr:colOff>
      <xdr:row>253</xdr:row>
      <xdr:rowOff>112994</xdr:rowOff>
    </xdr:from>
    <xdr:to>
      <xdr:col>1</xdr:col>
      <xdr:colOff>1174750</xdr:colOff>
      <xdr:row>253</xdr:row>
      <xdr:rowOff>896350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D6AAD7C-5BE6-4965-8A0E-7FCC6058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6998" y="285308812"/>
          <a:ext cx="943161" cy="783356"/>
        </a:xfrm>
        <a:prstGeom prst="rect">
          <a:avLst/>
        </a:prstGeom>
      </xdr:spPr>
    </xdr:pic>
    <xdr:clientData/>
  </xdr:twoCellAnchor>
  <xdr:twoCellAnchor editAs="oneCell">
    <xdr:from>
      <xdr:col>1</xdr:col>
      <xdr:colOff>200244</xdr:colOff>
      <xdr:row>254</xdr:row>
      <xdr:rowOff>105522</xdr:rowOff>
    </xdr:from>
    <xdr:to>
      <xdr:col>1</xdr:col>
      <xdr:colOff>975913</xdr:colOff>
      <xdr:row>254</xdr:row>
      <xdr:rowOff>889000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EB90EC7-76DC-40E6-BE32-2F59F338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5653" y="286288477"/>
          <a:ext cx="775669" cy="783478"/>
        </a:xfrm>
        <a:prstGeom prst="rect">
          <a:avLst/>
        </a:prstGeom>
      </xdr:spPr>
    </xdr:pic>
    <xdr:clientData/>
  </xdr:twoCellAnchor>
  <xdr:twoCellAnchor editAs="oneCell">
    <xdr:from>
      <xdr:col>1</xdr:col>
      <xdr:colOff>319686</xdr:colOff>
      <xdr:row>255</xdr:row>
      <xdr:rowOff>123265</xdr:rowOff>
    </xdr:from>
    <xdr:to>
      <xdr:col>1</xdr:col>
      <xdr:colOff>971451</xdr:colOff>
      <xdr:row>255</xdr:row>
      <xdr:rowOff>920750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7EB3684C-F562-497D-91DC-C487AA0E8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5095" y="287293356"/>
          <a:ext cx="651765" cy="797485"/>
        </a:xfrm>
        <a:prstGeom prst="rect">
          <a:avLst/>
        </a:prstGeom>
      </xdr:spPr>
    </xdr:pic>
    <xdr:clientData/>
  </xdr:twoCellAnchor>
  <xdr:twoCellAnchor editAs="oneCell">
    <xdr:from>
      <xdr:col>1</xdr:col>
      <xdr:colOff>301624</xdr:colOff>
      <xdr:row>256</xdr:row>
      <xdr:rowOff>145679</xdr:rowOff>
    </xdr:from>
    <xdr:to>
      <xdr:col>1</xdr:col>
      <xdr:colOff>938891</xdr:colOff>
      <xdr:row>256</xdr:row>
      <xdr:rowOff>845895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64EDB03-C260-4039-87CC-4ADDC344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7033" y="288302906"/>
          <a:ext cx="637267" cy="700216"/>
        </a:xfrm>
        <a:prstGeom prst="rect">
          <a:avLst/>
        </a:prstGeom>
      </xdr:spPr>
    </xdr:pic>
    <xdr:clientData/>
  </xdr:twoCellAnchor>
  <xdr:twoCellAnchor editAs="oneCell">
    <xdr:from>
      <xdr:col>1</xdr:col>
      <xdr:colOff>328182</xdr:colOff>
      <xdr:row>263</xdr:row>
      <xdr:rowOff>100854</xdr:rowOff>
    </xdr:from>
    <xdr:to>
      <xdr:col>1</xdr:col>
      <xdr:colOff>928553</xdr:colOff>
      <xdr:row>263</xdr:row>
      <xdr:rowOff>873126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97DB0CA-365D-4BA8-8E8E-28E3B867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3591" y="295168036"/>
          <a:ext cx="600371" cy="77227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272</xdr:row>
      <xdr:rowOff>156881</xdr:rowOff>
    </xdr:from>
    <xdr:to>
      <xdr:col>1</xdr:col>
      <xdr:colOff>1215464</xdr:colOff>
      <xdr:row>272</xdr:row>
      <xdr:rowOff>930088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F5CC9D40-6F57-4032-8ACC-6D4A7D08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98673" y="297198336"/>
          <a:ext cx="1092200" cy="773207"/>
        </a:xfrm>
        <a:prstGeom prst="rect">
          <a:avLst/>
        </a:prstGeom>
      </xdr:spPr>
    </xdr:pic>
    <xdr:clientData/>
  </xdr:twoCellAnchor>
  <xdr:twoCellAnchor editAs="oneCell">
    <xdr:from>
      <xdr:col>1</xdr:col>
      <xdr:colOff>207042</xdr:colOff>
      <xdr:row>273</xdr:row>
      <xdr:rowOff>82043</xdr:rowOff>
    </xdr:from>
    <xdr:to>
      <xdr:col>1</xdr:col>
      <xdr:colOff>1084540</xdr:colOff>
      <xdr:row>273</xdr:row>
      <xdr:rowOff>968375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A30E4E8C-0A67-439D-9BF9-2A291079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451" y="298110634"/>
          <a:ext cx="877498" cy="88633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274</xdr:row>
      <xdr:rowOff>156883</xdr:rowOff>
    </xdr:from>
    <xdr:to>
      <xdr:col>1</xdr:col>
      <xdr:colOff>1063625</xdr:colOff>
      <xdr:row>274</xdr:row>
      <xdr:rowOff>880719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7276570-4BFD-4811-9CF8-233697A4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7468" y="299172610"/>
          <a:ext cx="951566" cy="723836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275</xdr:row>
      <xdr:rowOff>134471</xdr:rowOff>
    </xdr:from>
    <xdr:to>
      <xdr:col>1</xdr:col>
      <xdr:colOff>1213410</xdr:colOff>
      <xdr:row>275</xdr:row>
      <xdr:rowOff>911359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BF161C5-7A65-4040-9F9B-60C156794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0034" y="300137335"/>
          <a:ext cx="1038785" cy="776888"/>
        </a:xfrm>
        <a:prstGeom prst="rect">
          <a:avLst/>
        </a:prstGeom>
      </xdr:spPr>
    </xdr:pic>
    <xdr:clientData/>
  </xdr:twoCellAnchor>
  <xdr:twoCellAnchor editAs="oneCell">
    <xdr:from>
      <xdr:col>1</xdr:col>
      <xdr:colOff>316566</xdr:colOff>
      <xdr:row>265</xdr:row>
      <xdr:rowOff>87780</xdr:rowOff>
    </xdr:from>
    <xdr:to>
      <xdr:col>1</xdr:col>
      <xdr:colOff>936625</xdr:colOff>
      <xdr:row>265</xdr:row>
      <xdr:rowOff>940000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A7F7929-1675-48B0-8F05-C319B952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91975" y="54293689"/>
          <a:ext cx="620059" cy="852220"/>
        </a:xfrm>
        <a:prstGeom prst="rect">
          <a:avLst/>
        </a:prstGeom>
      </xdr:spPr>
    </xdr:pic>
    <xdr:clientData/>
  </xdr:twoCellAnchor>
  <xdr:twoCellAnchor editAs="oneCell">
    <xdr:from>
      <xdr:col>1</xdr:col>
      <xdr:colOff>150345</xdr:colOff>
      <xdr:row>289</xdr:row>
      <xdr:rowOff>43890</xdr:rowOff>
    </xdr:from>
    <xdr:to>
      <xdr:col>1</xdr:col>
      <xdr:colOff>1105901</xdr:colOff>
      <xdr:row>289</xdr:row>
      <xdr:rowOff>970875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CED173F6-FA29-4D33-BB21-608BA7B3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5754" y="303995299"/>
          <a:ext cx="955556" cy="926985"/>
        </a:xfrm>
        <a:prstGeom prst="rect">
          <a:avLst/>
        </a:prstGeom>
      </xdr:spPr>
    </xdr:pic>
    <xdr:clientData/>
  </xdr:twoCellAnchor>
  <xdr:twoCellAnchor editAs="oneCell">
    <xdr:from>
      <xdr:col>1</xdr:col>
      <xdr:colOff>230010</xdr:colOff>
      <xdr:row>290</xdr:row>
      <xdr:rowOff>212911</xdr:rowOff>
    </xdr:from>
    <xdr:to>
      <xdr:col>1</xdr:col>
      <xdr:colOff>989174</xdr:colOff>
      <xdr:row>290</xdr:row>
      <xdr:rowOff>946221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2F3AF9F-DB4D-4A12-B6A1-815C4991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05419" y="305151456"/>
          <a:ext cx="759164" cy="733310"/>
        </a:xfrm>
        <a:prstGeom prst="rect">
          <a:avLst/>
        </a:prstGeom>
      </xdr:spPr>
    </xdr:pic>
    <xdr:clientData/>
  </xdr:twoCellAnchor>
  <xdr:twoCellAnchor editAs="oneCell">
    <xdr:from>
      <xdr:col>1</xdr:col>
      <xdr:colOff>161552</xdr:colOff>
      <xdr:row>291</xdr:row>
      <xdr:rowOff>59765</xdr:rowOff>
    </xdr:from>
    <xdr:to>
      <xdr:col>1</xdr:col>
      <xdr:colOff>1117108</xdr:colOff>
      <xdr:row>291</xdr:row>
      <xdr:rowOff>967702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D228ACC-EB11-4F5B-8AFB-B44CDD16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36961" y="305985447"/>
          <a:ext cx="955556" cy="907937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268942</xdr:colOff>
      <xdr:row>292</xdr:row>
      <xdr:rowOff>201707</xdr:rowOff>
    </xdr:from>
    <xdr:to>
      <xdr:col>1</xdr:col>
      <xdr:colOff>1022911</xdr:colOff>
      <xdr:row>292</xdr:row>
      <xdr:rowOff>914961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B37F621-FCB2-4166-A21C-B530CF69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44351" y="307114525"/>
          <a:ext cx="753969" cy="713254"/>
        </a:xfrm>
        <a:prstGeom prst="rect">
          <a:avLst/>
        </a:prstGeom>
      </xdr:spPr>
    </xdr:pic>
    <xdr:clientData/>
  </xdr:twoCellAnchor>
  <xdr:twoCellAnchor editAs="oneCell">
    <xdr:from>
      <xdr:col>1</xdr:col>
      <xdr:colOff>205625</xdr:colOff>
      <xdr:row>293</xdr:row>
      <xdr:rowOff>32683</xdr:rowOff>
    </xdr:from>
    <xdr:to>
      <xdr:col>1</xdr:col>
      <xdr:colOff>1080060</xdr:colOff>
      <xdr:row>293</xdr:row>
      <xdr:rowOff>920750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5DE98A3F-90DE-48BC-90B9-849D9393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34" y="307932638"/>
          <a:ext cx="874435" cy="88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260537</xdr:colOff>
      <xdr:row>294</xdr:row>
      <xdr:rowOff>111535</xdr:rowOff>
    </xdr:from>
    <xdr:to>
      <xdr:col>1</xdr:col>
      <xdr:colOff>1049245</xdr:colOff>
      <xdr:row>294</xdr:row>
      <xdr:rowOff>909356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D0486FF-3B38-4BBD-B9C4-3FC16B50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946" y="308998626"/>
          <a:ext cx="788708" cy="79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284740</xdr:colOff>
      <xdr:row>295</xdr:row>
      <xdr:rowOff>89649</xdr:rowOff>
    </xdr:from>
    <xdr:to>
      <xdr:col>1</xdr:col>
      <xdr:colOff>1047750</xdr:colOff>
      <xdr:row>295</xdr:row>
      <xdr:rowOff>889000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6818936-31BA-4B74-B497-FD8F4649A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49" y="309963876"/>
          <a:ext cx="763010" cy="79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296</xdr:row>
      <xdr:rowOff>104589</xdr:rowOff>
    </xdr:from>
    <xdr:to>
      <xdr:col>1</xdr:col>
      <xdr:colOff>1111251</xdr:colOff>
      <xdr:row>296</xdr:row>
      <xdr:rowOff>898154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2E86E64-6AF7-4B06-BA1B-401038A75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62" y="96757362"/>
          <a:ext cx="1010398" cy="793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297</xdr:row>
      <xdr:rowOff>135404</xdr:rowOff>
    </xdr:from>
    <xdr:to>
      <xdr:col>1</xdr:col>
      <xdr:colOff>1190626</xdr:colOff>
      <xdr:row>297</xdr:row>
      <xdr:rowOff>838833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608E227-80D4-4E88-AA86-38114403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233" y="97775313"/>
          <a:ext cx="1145802" cy="703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211977</xdr:colOff>
      <xdr:row>361</xdr:row>
      <xdr:rowOff>100702</xdr:rowOff>
    </xdr:from>
    <xdr:to>
      <xdr:col>1</xdr:col>
      <xdr:colOff>1047750</xdr:colOff>
      <xdr:row>361</xdr:row>
      <xdr:rowOff>913885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FFBBBAF-6BFE-4841-92A5-53482BB4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386" y="358344611"/>
          <a:ext cx="835773" cy="81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143684</xdr:colOff>
      <xdr:row>301</xdr:row>
      <xdr:rowOff>40021</xdr:rowOff>
    </xdr:from>
    <xdr:to>
      <xdr:col>1</xdr:col>
      <xdr:colOff>1044525</xdr:colOff>
      <xdr:row>301</xdr:row>
      <xdr:rowOff>936625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FBA7039D-804F-4AF2-8618-245CCB12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093" y="310901385"/>
          <a:ext cx="900841" cy="89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129801</xdr:colOff>
      <xdr:row>302</xdr:row>
      <xdr:rowOff>79375</xdr:rowOff>
    </xdr:from>
    <xdr:to>
      <xdr:col>1</xdr:col>
      <xdr:colOff>1083235</xdr:colOff>
      <xdr:row>302</xdr:row>
      <xdr:rowOff>923551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BFE4FF9-AB71-4E38-9EAC-4F0A3935E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210" y="311927875"/>
          <a:ext cx="953434" cy="844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301625</xdr:colOff>
      <xdr:row>304</xdr:row>
      <xdr:rowOff>89648</xdr:rowOff>
    </xdr:from>
    <xdr:to>
      <xdr:col>1</xdr:col>
      <xdr:colOff>1066053</xdr:colOff>
      <xdr:row>304</xdr:row>
      <xdr:rowOff>907688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A9B893E-F47C-4962-9D67-1C7C116F8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034" y="313912421"/>
          <a:ext cx="764428" cy="81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124198</xdr:colOff>
      <xdr:row>307</xdr:row>
      <xdr:rowOff>77508</xdr:rowOff>
    </xdr:from>
    <xdr:to>
      <xdr:col>1</xdr:col>
      <xdr:colOff>1165110</xdr:colOff>
      <xdr:row>307</xdr:row>
      <xdr:rowOff>936626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B202072-61C3-44F9-996E-F780170E5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607" y="316861690"/>
          <a:ext cx="1040912" cy="85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476793</xdr:colOff>
      <xdr:row>314</xdr:row>
      <xdr:rowOff>78441</xdr:rowOff>
    </xdr:from>
    <xdr:to>
      <xdr:col>1</xdr:col>
      <xdr:colOff>795617</xdr:colOff>
      <xdr:row>314</xdr:row>
      <xdr:rowOff>936625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5244195-B82A-4010-886A-14EE174B9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202" y="318836896"/>
          <a:ext cx="318824" cy="85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224118</xdr:colOff>
      <xdr:row>321</xdr:row>
      <xdr:rowOff>78441</xdr:rowOff>
    </xdr:from>
    <xdr:to>
      <xdr:col>1</xdr:col>
      <xdr:colOff>760521</xdr:colOff>
      <xdr:row>321</xdr:row>
      <xdr:rowOff>900342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65D0A2F2-95A0-4506-818F-03C23DABA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27" y="324759714"/>
          <a:ext cx="536403" cy="82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228786</xdr:colOff>
      <xdr:row>322</xdr:row>
      <xdr:rowOff>112057</xdr:rowOff>
    </xdr:from>
    <xdr:to>
      <xdr:col>1</xdr:col>
      <xdr:colOff>794862</xdr:colOff>
      <xdr:row>322</xdr:row>
      <xdr:rowOff>941137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76E37C24-525E-413F-9EF9-C82FF449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195" y="325780466"/>
          <a:ext cx="566076" cy="82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235323</xdr:colOff>
      <xdr:row>323</xdr:row>
      <xdr:rowOff>114858</xdr:rowOff>
    </xdr:from>
    <xdr:to>
      <xdr:col>1</xdr:col>
      <xdr:colOff>832939</xdr:colOff>
      <xdr:row>323</xdr:row>
      <xdr:rowOff>961527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EEDC3CDD-2B90-4A28-827B-9E9BB2C13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732" y="326770403"/>
          <a:ext cx="597616" cy="84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132603</xdr:colOff>
      <xdr:row>330</xdr:row>
      <xdr:rowOff>68171</xdr:rowOff>
    </xdr:from>
    <xdr:to>
      <xdr:col>1</xdr:col>
      <xdr:colOff>1103535</xdr:colOff>
      <xdr:row>330</xdr:row>
      <xdr:rowOff>889001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52141982-A96F-4E60-8420-1937C4EE5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012" y="333633671"/>
          <a:ext cx="970932" cy="82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331</xdr:row>
      <xdr:rowOff>153147</xdr:rowOff>
    </xdr:from>
    <xdr:to>
      <xdr:col>1</xdr:col>
      <xdr:colOff>1210637</xdr:colOff>
      <xdr:row>331</xdr:row>
      <xdr:rowOff>825500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EFB4693-4BF8-4437-A2E0-D3FF9C658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0" y="334705783"/>
          <a:ext cx="1132196" cy="6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332</xdr:row>
      <xdr:rowOff>79375</xdr:rowOff>
    </xdr:from>
    <xdr:to>
      <xdr:col>1</xdr:col>
      <xdr:colOff>1235822</xdr:colOff>
      <xdr:row>332</xdr:row>
      <xdr:rowOff>881345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8FCA2515-78A8-46B4-8336-9B9E3842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62" y="335619148"/>
          <a:ext cx="1134969" cy="80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333</xdr:row>
      <xdr:rowOff>112059</xdr:rowOff>
    </xdr:from>
    <xdr:to>
      <xdr:col>1</xdr:col>
      <xdr:colOff>1067173</xdr:colOff>
      <xdr:row>333</xdr:row>
      <xdr:rowOff>897656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4BC3E312-5277-4E2E-9F2C-59236CBDD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159" y="336638968"/>
          <a:ext cx="781423" cy="785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116728</xdr:colOff>
      <xdr:row>334</xdr:row>
      <xdr:rowOff>161985</xdr:rowOff>
    </xdr:from>
    <xdr:to>
      <xdr:col>1</xdr:col>
      <xdr:colOff>1206874</xdr:colOff>
      <xdr:row>334</xdr:row>
      <xdr:rowOff>877844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34976599-2827-4E28-8CCC-882FFFCF6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137" y="337676030"/>
          <a:ext cx="1090146" cy="715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123264</xdr:colOff>
      <xdr:row>335</xdr:row>
      <xdr:rowOff>67235</xdr:rowOff>
    </xdr:from>
    <xdr:to>
      <xdr:col>1</xdr:col>
      <xdr:colOff>1035303</xdr:colOff>
      <xdr:row>335</xdr:row>
      <xdr:rowOff>920294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9E115906-E013-4EAB-A8BA-8B684DDBC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73" y="338568417"/>
          <a:ext cx="912039" cy="85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213844</xdr:colOff>
      <xdr:row>340</xdr:row>
      <xdr:rowOff>149679</xdr:rowOff>
    </xdr:from>
    <xdr:to>
      <xdr:col>1</xdr:col>
      <xdr:colOff>979947</xdr:colOff>
      <xdr:row>340</xdr:row>
      <xdr:rowOff>904527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13EEAC33-EE0C-43EF-B372-3CE868B7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253" y="343586543"/>
          <a:ext cx="766103" cy="75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84043</xdr:colOff>
      <xdr:row>348</xdr:row>
      <xdr:rowOff>279214</xdr:rowOff>
    </xdr:from>
    <xdr:to>
      <xdr:col>1</xdr:col>
      <xdr:colOff>1000125</xdr:colOff>
      <xdr:row>348</xdr:row>
      <xdr:rowOff>768030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EF2FA0CA-D253-4880-9BFD-E6931CBA8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452" y="344703214"/>
          <a:ext cx="916082" cy="488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349</xdr:row>
      <xdr:rowOff>145675</xdr:rowOff>
    </xdr:from>
    <xdr:to>
      <xdr:col>1</xdr:col>
      <xdr:colOff>1031876</xdr:colOff>
      <xdr:row>349</xdr:row>
      <xdr:rowOff>902872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BBE006D1-4E1D-4B29-9DFA-D88FEF9C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1" y="345556811"/>
          <a:ext cx="953434" cy="757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40154</xdr:colOff>
      <xdr:row>350</xdr:row>
      <xdr:rowOff>183029</xdr:rowOff>
    </xdr:from>
    <xdr:to>
      <xdr:col>1</xdr:col>
      <xdr:colOff>1189281</xdr:colOff>
      <xdr:row>350</xdr:row>
      <xdr:rowOff>911411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B1FE2687-A6C7-4DF0-873A-0D5DF4D11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563" y="346581302"/>
          <a:ext cx="1149127" cy="7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227853</xdr:colOff>
      <xdr:row>353</xdr:row>
      <xdr:rowOff>59765</xdr:rowOff>
    </xdr:from>
    <xdr:to>
      <xdr:col>1</xdr:col>
      <xdr:colOff>1079501</xdr:colOff>
      <xdr:row>353</xdr:row>
      <xdr:rowOff>915962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D14AA1F4-CD57-4C1E-A9D5-DB0D956F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62" y="348432310"/>
          <a:ext cx="851648" cy="856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351</xdr:row>
      <xdr:rowOff>302560</xdr:rowOff>
    </xdr:from>
    <xdr:to>
      <xdr:col>1</xdr:col>
      <xdr:colOff>1182329</xdr:colOff>
      <xdr:row>351</xdr:row>
      <xdr:rowOff>874059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457BD46F-B898-4527-96DB-08D16C7EF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76262" y="347687969"/>
          <a:ext cx="1081476" cy="571499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354</xdr:row>
      <xdr:rowOff>142875</xdr:rowOff>
    </xdr:from>
    <xdr:to>
      <xdr:col>1</xdr:col>
      <xdr:colOff>1110141</xdr:colOff>
      <xdr:row>354</xdr:row>
      <xdr:rowOff>872544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DB3F4E9-D936-4CD8-88F1-1BF651679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291" y="349502557"/>
          <a:ext cx="953259" cy="72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116727</xdr:colOff>
      <xdr:row>355</xdr:row>
      <xdr:rowOff>67235</xdr:rowOff>
    </xdr:from>
    <xdr:to>
      <xdr:col>1</xdr:col>
      <xdr:colOff>1110429</xdr:colOff>
      <xdr:row>355</xdr:row>
      <xdr:rowOff>947014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2F1EE75D-4508-4D8D-87D2-0F4B98606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136" y="350414053"/>
          <a:ext cx="993702" cy="879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179294</xdr:colOff>
      <xdr:row>356</xdr:row>
      <xdr:rowOff>100853</xdr:rowOff>
    </xdr:from>
    <xdr:to>
      <xdr:col>1</xdr:col>
      <xdr:colOff>906662</xdr:colOff>
      <xdr:row>356</xdr:row>
      <xdr:rowOff>854935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E9926884-F24B-49CB-A4A7-ACDD760A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03" y="351434808"/>
          <a:ext cx="727368" cy="754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284816</xdr:colOff>
      <xdr:row>357</xdr:row>
      <xdr:rowOff>173691</xdr:rowOff>
    </xdr:from>
    <xdr:to>
      <xdr:col>1</xdr:col>
      <xdr:colOff>1016000</xdr:colOff>
      <xdr:row>357</xdr:row>
      <xdr:rowOff>846560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5F22F469-884E-4F5B-B5D0-2427E668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60225" y="352494782"/>
          <a:ext cx="731184" cy="672869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358</xdr:row>
      <xdr:rowOff>73772</xdr:rowOff>
    </xdr:from>
    <xdr:to>
      <xdr:col>1</xdr:col>
      <xdr:colOff>969499</xdr:colOff>
      <xdr:row>358</xdr:row>
      <xdr:rowOff>904875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412083AC-1232-4C8E-9AF7-334AE08D6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879" y="353381999"/>
          <a:ext cx="835029" cy="83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425822</xdr:colOff>
      <xdr:row>352</xdr:row>
      <xdr:rowOff>89646</xdr:rowOff>
    </xdr:from>
    <xdr:to>
      <xdr:col>1</xdr:col>
      <xdr:colOff>714375</xdr:colOff>
      <xdr:row>352</xdr:row>
      <xdr:rowOff>935055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F74AC5E5-FAF0-42F2-9A4E-A06F0665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231" y="354385010"/>
          <a:ext cx="288553" cy="84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129</xdr:row>
      <xdr:rowOff>224116</xdr:rowOff>
    </xdr:from>
    <xdr:to>
      <xdr:col>1</xdr:col>
      <xdr:colOff>1162764</xdr:colOff>
      <xdr:row>129</xdr:row>
      <xdr:rowOff>907675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8981FA0D-8583-4BF0-9F80-9C6991223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62" y="148207980"/>
          <a:ext cx="1061911" cy="683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169956</xdr:colOff>
      <xdr:row>326</xdr:row>
      <xdr:rowOff>977697</xdr:rowOff>
    </xdr:from>
    <xdr:to>
      <xdr:col>1</xdr:col>
      <xdr:colOff>953861</xdr:colOff>
      <xdr:row>327</xdr:row>
      <xdr:rowOff>901561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D31DFF5-2921-47D3-8AEC-F6D961A7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5365" y="330594652"/>
          <a:ext cx="783905" cy="911001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181428</xdr:colOff>
      <xdr:row>328</xdr:row>
      <xdr:rowOff>43410</xdr:rowOff>
    </xdr:from>
    <xdr:to>
      <xdr:col>1</xdr:col>
      <xdr:colOff>991106</xdr:colOff>
      <xdr:row>328</xdr:row>
      <xdr:rowOff>913817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4F7412AF-A4C3-4597-8030-E465F7C6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56837" y="331634637"/>
          <a:ext cx="809678" cy="870407"/>
        </a:xfrm>
        <a:prstGeom prst="rect">
          <a:avLst/>
        </a:prstGeom>
      </xdr:spPr>
    </xdr:pic>
    <xdr:clientData/>
  </xdr:twoCellAnchor>
  <xdr:twoCellAnchor editAs="oneCell">
    <xdr:from>
      <xdr:col>1</xdr:col>
      <xdr:colOff>233591</xdr:colOff>
      <xdr:row>329</xdr:row>
      <xdr:rowOff>58964</xdr:rowOff>
    </xdr:from>
    <xdr:to>
      <xdr:col>1</xdr:col>
      <xdr:colOff>952501</xdr:colOff>
      <xdr:row>329</xdr:row>
      <xdr:rowOff>929765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56069B97-55DD-4685-92E3-DCFCEC197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09000" y="332637328"/>
          <a:ext cx="718910" cy="87080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305</xdr:row>
      <xdr:rowOff>54428</xdr:rowOff>
    </xdr:from>
    <xdr:to>
      <xdr:col>1</xdr:col>
      <xdr:colOff>917576</xdr:colOff>
      <xdr:row>305</xdr:row>
      <xdr:rowOff>920750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C8EFF9F4-5E8E-409C-B762-03254FF84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3944" y="314864337"/>
          <a:ext cx="659041" cy="866322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306</xdr:row>
      <xdr:rowOff>68035</xdr:rowOff>
    </xdr:from>
    <xdr:to>
      <xdr:col>1</xdr:col>
      <xdr:colOff>920750</xdr:colOff>
      <xdr:row>306</xdr:row>
      <xdr:rowOff>938546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5BB20856-94D3-451E-9B50-53857285B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3945" y="315865080"/>
          <a:ext cx="662214" cy="87051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303</xdr:row>
      <xdr:rowOff>54429</xdr:rowOff>
    </xdr:from>
    <xdr:to>
      <xdr:col>1</xdr:col>
      <xdr:colOff>860238</xdr:colOff>
      <xdr:row>303</xdr:row>
      <xdr:rowOff>924153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E31E5F27-D007-4B44-8C56-A3C2CCD1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92908" y="312890065"/>
          <a:ext cx="542739" cy="86972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489858</xdr:colOff>
      <xdr:row>264</xdr:row>
      <xdr:rowOff>68036</xdr:rowOff>
    </xdr:from>
    <xdr:to>
      <xdr:col>1</xdr:col>
      <xdr:colOff>710104</xdr:colOff>
      <xdr:row>264</xdr:row>
      <xdr:rowOff>857250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EDA0BA42-2338-4EE2-B51D-5D64774D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65267" y="296122354"/>
          <a:ext cx="220246" cy="789214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257</xdr:row>
      <xdr:rowOff>68036</xdr:rowOff>
    </xdr:from>
    <xdr:to>
      <xdr:col>1</xdr:col>
      <xdr:colOff>1050018</xdr:colOff>
      <xdr:row>257</xdr:row>
      <xdr:rowOff>873125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2BF80D21-0E13-4727-8B0F-C83A47D3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0338" y="289212400"/>
          <a:ext cx="805089" cy="80508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258</xdr:row>
      <xdr:rowOff>108857</xdr:rowOff>
    </xdr:from>
    <xdr:to>
      <xdr:col>1</xdr:col>
      <xdr:colOff>900445</xdr:colOff>
      <xdr:row>258</xdr:row>
      <xdr:rowOff>904875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5218FD5E-0928-4F9E-93EB-10D1BDD9A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01981" y="290240357"/>
          <a:ext cx="573873" cy="796018"/>
        </a:xfrm>
        <a:prstGeom prst="rect">
          <a:avLst/>
        </a:prstGeom>
      </xdr:spPr>
    </xdr:pic>
    <xdr:clientData/>
  </xdr:twoCellAnchor>
  <xdr:twoCellAnchor editAs="oneCell">
    <xdr:from>
      <xdr:col>1</xdr:col>
      <xdr:colOff>49894</xdr:colOff>
      <xdr:row>259</xdr:row>
      <xdr:rowOff>129269</xdr:rowOff>
    </xdr:from>
    <xdr:to>
      <xdr:col>1</xdr:col>
      <xdr:colOff>1185654</xdr:colOff>
      <xdr:row>259</xdr:row>
      <xdr:rowOff>920751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3622B368-B37F-4B3E-8CD0-CF010C9B3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b="32984"/>
        <a:stretch/>
      </xdr:blipFill>
      <xdr:spPr>
        <a:xfrm>
          <a:off x="725303" y="291247905"/>
          <a:ext cx="1135760" cy="791482"/>
        </a:xfrm>
        <a:prstGeom prst="rect">
          <a:avLst/>
        </a:prstGeom>
      </xdr:spPr>
    </xdr:pic>
    <xdr:clientData/>
  </xdr:twoCellAnchor>
  <xdr:twoCellAnchor editAs="oneCell">
    <xdr:from>
      <xdr:col>1</xdr:col>
      <xdr:colOff>277692</xdr:colOff>
      <xdr:row>260</xdr:row>
      <xdr:rowOff>108858</xdr:rowOff>
    </xdr:from>
    <xdr:to>
      <xdr:col>1</xdr:col>
      <xdr:colOff>1023710</xdr:colOff>
      <xdr:row>260</xdr:row>
      <xdr:rowOff>936625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A5A64628-44D1-4A6B-BEF1-07B6EE8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3101" y="292214631"/>
          <a:ext cx="746018" cy="827767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261</xdr:row>
      <xdr:rowOff>108857</xdr:rowOff>
    </xdr:from>
    <xdr:to>
      <xdr:col>1</xdr:col>
      <xdr:colOff>1016000</xdr:colOff>
      <xdr:row>261</xdr:row>
      <xdr:rowOff>932006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5705B8D8-60D2-431F-BE77-9FE14EE2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25088" y="293201766"/>
          <a:ext cx="866321" cy="82314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262</xdr:row>
      <xdr:rowOff>163287</xdr:rowOff>
    </xdr:from>
    <xdr:to>
      <xdr:col>1</xdr:col>
      <xdr:colOff>1190999</xdr:colOff>
      <xdr:row>262</xdr:row>
      <xdr:rowOff>868753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35FBB06E-6732-4B11-A42B-61F9BE7E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3445" y="294243332"/>
          <a:ext cx="1122963" cy="705466"/>
        </a:xfrm>
        <a:prstGeom prst="rect">
          <a:avLst/>
        </a:prstGeom>
      </xdr:spPr>
    </xdr:pic>
    <xdr:clientData/>
  </xdr:twoCellAnchor>
  <xdr:twoCellAnchor editAs="oneCell">
    <xdr:from>
      <xdr:col>1</xdr:col>
      <xdr:colOff>65767</xdr:colOff>
      <xdr:row>308</xdr:row>
      <xdr:rowOff>120195</xdr:rowOff>
    </xdr:from>
    <xdr:to>
      <xdr:col>1</xdr:col>
      <xdr:colOff>1223489</xdr:colOff>
      <xdr:row>308</xdr:row>
      <xdr:rowOff>885371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5B8799F5-EA9E-477E-B9DF-80D76227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41176" y="317891513"/>
          <a:ext cx="1157722" cy="76517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519547</xdr:colOff>
      <xdr:row>337</xdr:row>
      <xdr:rowOff>103909</xdr:rowOff>
    </xdr:from>
    <xdr:to>
      <xdr:col>1</xdr:col>
      <xdr:colOff>728393</xdr:colOff>
      <xdr:row>337</xdr:row>
      <xdr:rowOff>909839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FFCC465B-5F62-49D7-83F8-D1A387F92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94956" y="340579364"/>
          <a:ext cx="208846" cy="80593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276</xdr:row>
      <xdr:rowOff>67236</xdr:rowOff>
    </xdr:from>
    <xdr:to>
      <xdr:col>1</xdr:col>
      <xdr:colOff>1010396</xdr:colOff>
      <xdr:row>276</xdr:row>
      <xdr:rowOff>920750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5BB9E343-41F9-4771-87DE-79386CBB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32291" y="301057236"/>
          <a:ext cx="853514" cy="85351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279</xdr:row>
      <xdr:rowOff>56030</xdr:rowOff>
    </xdr:from>
    <xdr:to>
      <xdr:col>1</xdr:col>
      <xdr:colOff>914738</xdr:colOff>
      <xdr:row>279</xdr:row>
      <xdr:rowOff>920750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5F4A0F8E-267D-47E5-85CE-262179C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54704" y="302033166"/>
          <a:ext cx="735443" cy="8647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280</xdr:row>
      <xdr:rowOff>78441</xdr:rowOff>
    </xdr:from>
    <xdr:to>
      <xdr:col>1</xdr:col>
      <xdr:colOff>889001</xdr:colOff>
      <xdr:row>280</xdr:row>
      <xdr:rowOff>933109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518DC79D-315D-4E38-8A1F-BFC977A8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65910" y="303042714"/>
          <a:ext cx="698500" cy="8546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338</xdr:row>
      <xdr:rowOff>81643</xdr:rowOff>
    </xdr:from>
    <xdr:to>
      <xdr:col>1</xdr:col>
      <xdr:colOff>941999</xdr:colOff>
      <xdr:row>338</xdr:row>
      <xdr:rowOff>887571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FB41872-0848-42E9-A18F-744FFDB4A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11480" y="341544234"/>
          <a:ext cx="805928" cy="805928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339</xdr:row>
      <xdr:rowOff>81643</xdr:rowOff>
    </xdr:from>
    <xdr:to>
      <xdr:col>1</xdr:col>
      <xdr:colOff>969214</xdr:colOff>
      <xdr:row>339</xdr:row>
      <xdr:rowOff>887571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31BCE7B1-CCAC-4D44-9E05-40F3946EA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8695" y="342531370"/>
          <a:ext cx="805928" cy="805928"/>
        </a:xfrm>
        <a:prstGeom prst="rect">
          <a:avLst/>
        </a:prstGeom>
      </xdr:spPr>
    </xdr:pic>
    <xdr:clientData/>
  </xdr:twoCellAnchor>
  <xdr:twoCellAnchor editAs="oneCell">
    <xdr:from>
      <xdr:col>1</xdr:col>
      <xdr:colOff>216648</xdr:colOff>
      <xdr:row>336</xdr:row>
      <xdr:rowOff>83110</xdr:rowOff>
    </xdr:from>
    <xdr:to>
      <xdr:col>1</xdr:col>
      <xdr:colOff>1095376</xdr:colOff>
      <xdr:row>336</xdr:row>
      <xdr:rowOff>922460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9F1F1C5-BE1B-4AC9-A7F3-803F1AF81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057" y="339571428"/>
          <a:ext cx="878728" cy="83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249</xdr:row>
      <xdr:rowOff>108858</xdr:rowOff>
    </xdr:from>
    <xdr:to>
      <xdr:col>1</xdr:col>
      <xdr:colOff>1078272</xdr:colOff>
      <xdr:row>250</xdr:row>
      <xdr:rowOff>23257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60A12F43-402E-4231-94B3-000DF19D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97873" y="281356131"/>
          <a:ext cx="955808" cy="901536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359</xdr:row>
      <xdr:rowOff>268941</xdr:rowOff>
    </xdr:from>
    <xdr:to>
      <xdr:col>1</xdr:col>
      <xdr:colOff>1118872</xdr:colOff>
      <xdr:row>359</xdr:row>
      <xdr:rowOff>857250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36837FBF-623A-4455-B260-A31AA3F84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851" y="355551441"/>
          <a:ext cx="1040430" cy="58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258534</xdr:colOff>
      <xdr:row>360</xdr:row>
      <xdr:rowOff>142874</xdr:rowOff>
    </xdr:from>
    <xdr:to>
      <xdr:col>1</xdr:col>
      <xdr:colOff>853428</xdr:colOff>
      <xdr:row>360</xdr:row>
      <xdr:rowOff>904875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B3A39942-CE7D-4242-9FF2-C83D9DB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3943" y="356412510"/>
          <a:ext cx="594894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316675</xdr:colOff>
      <xdr:row>224</xdr:row>
      <xdr:rowOff>137308</xdr:rowOff>
    </xdr:from>
    <xdr:to>
      <xdr:col>1</xdr:col>
      <xdr:colOff>874568</xdr:colOff>
      <xdr:row>224</xdr:row>
      <xdr:rowOff>948543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3C3B0395-59C3-4A19-8E4C-F299FE65A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92084" y="256706172"/>
          <a:ext cx="557893" cy="811235"/>
        </a:xfrm>
        <a:prstGeom prst="rect">
          <a:avLst/>
        </a:prstGeom>
      </xdr:spPr>
    </xdr:pic>
    <xdr:clientData/>
  </xdr:twoCellAnchor>
  <xdr:twoCellAnchor editAs="oneCell">
    <xdr:from>
      <xdr:col>1</xdr:col>
      <xdr:colOff>340180</xdr:colOff>
      <xdr:row>225</xdr:row>
      <xdr:rowOff>81643</xdr:rowOff>
    </xdr:from>
    <xdr:to>
      <xdr:col>1</xdr:col>
      <xdr:colOff>816882</xdr:colOff>
      <xdr:row>225</xdr:row>
      <xdr:rowOff>920750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1F184984-BC15-4970-A16A-8AAB2300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015589" y="257637643"/>
          <a:ext cx="476702" cy="839107"/>
        </a:xfrm>
        <a:prstGeom prst="rect">
          <a:avLst/>
        </a:prstGeom>
      </xdr:spPr>
    </xdr:pic>
    <xdr:clientData/>
  </xdr:twoCellAnchor>
  <xdr:twoCellAnchor editAs="oneCell">
    <xdr:from>
      <xdr:col>1</xdr:col>
      <xdr:colOff>247197</xdr:colOff>
      <xdr:row>82</xdr:row>
      <xdr:rowOff>79375</xdr:rowOff>
    </xdr:from>
    <xdr:to>
      <xdr:col>1</xdr:col>
      <xdr:colOff>1072697</xdr:colOff>
      <xdr:row>82</xdr:row>
      <xdr:rowOff>904875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7D527EA6-C44E-4070-A42B-BF026EB4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2606" y="92783602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283482</xdr:colOff>
      <xdr:row>66</xdr:row>
      <xdr:rowOff>61232</xdr:rowOff>
    </xdr:from>
    <xdr:to>
      <xdr:col>1</xdr:col>
      <xdr:colOff>817551</xdr:colOff>
      <xdr:row>66</xdr:row>
      <xdr:rowOff>873125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1A553A3D-C169-43E3-B630-A299CB436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8891" y="76971277"/>
          <a:ext cx="534069" cy="81189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65</xdr:row>
      <xdr:rowOff>31750</xdr:rowOff>
    </xdr:from>
    <xdr:to>
      <xdr:col>1</xdr:col>
      <xdr:colOff>826450</xdr:colOff>
      <xdr:row>65</xdr:row>
      <xdr:rowOff>889000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A0F0622E-1ECF-4C51-AB29-147D5890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29409" y="75954659"/>
          <a:ext cx="5724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9</xdr:row>
      <xdr:rowOff>155865</xdr:rowOff>
    </xdr:from>
    <xdr:to>
      <xdr:col>1</xdr:col>
      <xdr:colOff>845201</xdr:colOff>
      <xdr:row>9</xdr:row>
      <xdr:rowOff>917971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0956D6E-1EA9-416F-9EC6-18DEE12DF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87136" y="7723910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8</xdr:row>
      <xdr:rowOff>155863</xdr:rowOff>
    </xdr:from>
    <xdr:to>
      <xdr:col>1</xdr:col>
      <xdr:colOff>870311</xdr:colOff>
      <xdr:row>8</xdr:row>
      <xdr:rowOff>917969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064E309-7BA6-4D57-98A7-975EDDB4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021772" y="6736772"/>
          <a:ext cx="523948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363683</xdr:colOff>
      <xdr:row>5</xdr:row>
      <xdr:rowOff>103909</xdr:rowOff>
    </xdr:from>
    <xdr:to>
      <xdr:col>1</xdr:col>
      <xdr:colOff>859052</xdr:colOff>
      <xdr:row>5</xdr:row>
      <xdr:rowOff>866015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C2A3B9D1-E91A-4CC6-BC7B-F3C869165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039092" y="3723409"/>
          <a:ext cx="495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7</xdr:row>
      <xdr:rowOff>155864</xdr:rowOff>
    </xdr:from>
    <xdr:to>
      <xdr:col>1</xdr:col>
      <xdr:colOff>878104</xdr:colOff>
      <xdr:row>7</xdr:row>
      <xdr:rowOff>917970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C0376D9E-22CC-443D-927A-A7AF1460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039091" y="5749637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15</xdr:row>
      <xdr:rowOff>96289</xdr:rowOff>
    </xdr:from>
    <xdr:to>
      <xdr:col>1</xdr:col>
      <xdr:colOff>822680</xdr:colOff>
      <xdr:row>15</xdr:row>
      <xdr:rowOff>878130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6C5734F1-4F43-4645-913A-3565BF8E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69818" y="12600016"/>
          <a:ext cx="528271" cy="781841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12</xdr:row>
      <xdr:rowOff>103908</xdr:rowOff>
    </xdr:from>
    <xdr:to>
      <xdr:col>1</xdr:col>
      <xdr:colOff>831273</xdr:colOff>
      <xdr:row>12</xdr:row>
      <xdr:rowOff>913014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9D5A1ACE-A565-4B3F-AF16-942DC50D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00" y="9646226"/>
          <a:ext cx="554182" cy="809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363681</xdr:colOff>
      <xdr:row>6</xdr:row>
      <xdr:rowOff>86591</xdr:rowOff>
    </xdr:from>
    <xdr:to>
      <xdr:col>1</xdr:col>
      <xdr:colOff>865908</xdr:colOff>
      <xdr:row>6</xdr:row>
      <xdr:rowOff>923635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FDEFE9AE-6E86-4BD3-B45B-FD91328E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039090" y="4693227"/>
          <a:ext cx="502227" cy="837044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14</xdr:row>
      <xdr:rowOff>121227</xdr:rowOff>
    </xdr:from>
    <xdr:to>
      <xdr:col>1</xdr:col>
      <xdr:colOff>755136</xdr:colOff>
      <xdr:row>14</xdr:row>
      <xdr:rowOff>917969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551DB229-8FC3-4E39-B9CF-3A3A0D13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499" y="11637818"/>
          <a:ext cx="478046" cy="7967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</xdr:row>
      <xdr:rowOff>155863</xdr:rowOff>
    </xdr:from>
    <xdr:to>
      <xdr:col>1</xdr:col>
      <xdr:colOff>885895</xdr:colOff>
      <xdr:row>4</xdr:row>
      <xdr:rowOff>917969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65FA3C0E-71F9-45FA-B220-0E2750AB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056409" y="2788227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17</xdr:row>
      <xdr:rowOff>69273</xdr:rowOff>
    </xdr:from>
    <xdr:to>
      <xdr:col>1</xdr:col>
      <xdr:colOff>822952</xdr:colOff>
      <xdr:row>17</xdr:row>
      <xdr:rowOff>883228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B4E11EAC-FE3F-4B7D-86ED-3A671197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69819" y="14547273"/>
          <a:ext cx="528542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16</xdr:row>
      <xdr:rowOff>103908</xdr:rowOff>
    </xdr:from>
    <xdr:to>
      <xdr:col>1</xdr:col>
      <xdr:colOff>883227</xdr:colOff>
      <xdr:row>16</xdr:row>
      <xdr:rowOff>920337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D517E805-9A66-419E-BE39-2D6F1A8E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87136" y="13594772"/>
          <a:ext cx="571500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18</xdr:row>
      <xdr:rowOff>103908</xdr:rowOff>
    </xdr:from>
    <xdr:to>
      <xdr:col>1</xdr:col>
      <xdr:colOff>891237</xdr:colOff>
      <xdr:row>18</xdr:row>
      <xdr:rowOff>952499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62B94CE0-C546-49A6-A0BC-2FF2E9B7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004455" y="15569044"/>
          <a:ext cx="5621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13</xdr:row>
      <xdr:rowOff>103909</xdr:rowOff>
    </xdr:from>
    <xdr:to>
      <xdr:col>1</xdr:col>
      <xdr:colOff>770725</xdr:colOff>
      <xdr:row>13</xdr:row>
      <xdr:rowOff>866015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C4F7FF60-C7F1-4C2C-8AC0-81318785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69818" y="10633364"/>
          <a:ext cx="47631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10</xdr:row>
      <xdr:rowOff>121228</xdr:rowOff>
    </xdr:from>
    <xdr:to>
      <xdr:col>1</xdr:col>
      <xdr:colOff>843468</xdr:colOff>
      <xdr:row>10</xdr:row>
      <xdr:rowOff>883334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6131EF15-0189-4570-8144-4E96E31D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04455" y="8676410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</xdr:row>
      <xdr:rowOff>138546</xdr:rowOff>
    </xdr:from>
    <xdr:to>
      <xdr:col>1</xdr:col>
      <xdr:colOff>979104</xdr:colOff>
      <xdr:row>2</xdr:row>
      <xdr:rowOff>848591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7CBB6FDC-75D8-4054-9938-7EB93844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31273" y="796637"/>
          <a:ext cx="823240" cy="710045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3</xdr:row>
      <xdr:rowOff>103909</xdr:rowOff>
    </xdr:from>
    <xdr:to>
      <xdr:col>1</xdr:col>
      <xdr:colOff>882453</xdr:colOff>
      <xdr:row>3</xdr:row>
      <xdr:rowOff>866015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BEB093E3-FB7B-4C82-AC4A-7FE80A4F4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00545" y="1749136"/>
          <a:ext cx="65731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20</xdr:row>
      <xdr:rowOff>103909</xdr:rowOff>
    </xdr:from>
    <xdr:to>
      <xdr:col>1</xdr:col>
      <xdr:colOff>691900</xdr:colOff>
      <xdr:row>20</xdr:row>
      <xdr:rowOff>866015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A0235C1F-9005-482C-9BAF-8DA4724C7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091045" y="16556182"/>
          <a:ext cx="276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21</xdr:row>
      <xdr:rowOff>173182</xdr:rowOff>
    </xdr:from>
    <xdr:to>
      <xdr:col>1</xdr:col>
      <xdr:colOff>1131560</xdr:colOff>
      <xdr:row>21</xdr:row>
      <xdr:rowOff>865989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6402304B-95D0-4B40-8CE6-CB4E859CB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883227" y="17612591"/>
          <a:ext cx="923742" cy="69280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23</xdr:row>
      <xdr:rowOff>190500</xdr:rowOff>
    </xdr:from>
    <xdr:to>
      <xdr:col>1</xdr:col>
      <xdr:colOff>969924</xdr:colOff>
      <xdr:row>23</xdr:row>
      <xdr:rowOff>885922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FEA0D74C-AABE-4B73-8BE9-2039D1C4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83227" y="19604182"/>
          <a:ext cx="762106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22</xdr:row>
      <xdr:rowOff>138545</xdr:rowOff>
    </xdr:from>
    <xdr:to>
      <xdr:col>1</xdr:col>
      <xdr:colOff>952606</xdr:colOff>
      <xdr:row>22</xdr:row>
      <xdr:rowOff>824441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CA88035A-E312-4AC4-A954-FDC9C41D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65909" y="18565090"/>
          <a:ext cx="762106" cy="68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225136</xdr:rowOff>
    </xdr:from>
    <xdr:to>
      <xdr:col>1</xdr:col>
      <xdr:colOff>952606</xdr:colOff>
      <xdr:row>25</xdr:row>
      <xdr:rowOff>882453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4D74438B-A742-46EF-B76E-14B4E11E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65909" y="21613091"/>
          <a:ext cx="762106" cy="65731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26</xdr:row>
      <xdr:rowOff>155864</xdr:rowOff>
    </xdr:from>
    <xdr:to>
      <xdr:col>1</xdr:col>
      <xdr:colOff>969924</xdr:colOff>
      <xdr:row>26</xdr:row>
      <xdr:rowOff>822707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8B5B5D23-B512-467E-83A0-994165CA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83227" y="22530955"/>
          <a:ext cx="762106" cy="6668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27</xdr:row>
      <xdr:rowOff>155864</xdr:rowOff>
    </xdr:from>
    <xdr:to>
      <xdr:col>1</xdr:col>
      <xdr:colOff>952606</xdr:colOff>
      <xdr:row>27</xdr:row>
      <xdr:rowOff>917970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9C1B9014-EE0F-4AAD-BCEA-0EDEC9F8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65909" y="23518091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29</xdr:row>
      <xdr:rowOff>103909</xdr:rowOff>
    </xdr:from>
    <xdr:to>
      <xdr:col>1</xdr:col>
      <xdr:colOff>858197</xdr:colOff>
      <xdr:row>29</xdr:row>
      <xdr:rowOff>866015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F7EBFE0B-E096-409D-9D3F-C3CEBEE9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00" y="25440409"/>
          <a:ext cx="581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28</xdr:row>
      <xdr:rowOff>86591</xdr:rowOff>
    </xdr:from>
    <xdr:to>
      <xdr:col>1</xdr:col>
      <xdr:colOff>864254</xdr:colOff>
      <xdr:row>28</xdr:row>
      <xdr:rowOff>848697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201CE0F3-7FE6-4214-A954-C49BE819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87136" y="24435955"/>
          <a:ext cx="55252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42</xdr:row>
      <xdr:rowOff>138544</xdr:rowOff>
    </xdr:from>
    <xdr:to>
      <xdr:col>1</xdr:col>
      <xdr:colOff>864254</xdr:colOff>
      <xdr:row>42</xdr:row>
      <xdr:rowOff>900650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FB3C9A16-DC62-4C7D-940B-AFE1685B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87136" y="27449317"/>
          <a:ext cx="55252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41</xdr:row>
      <xdr:rowOff>155863</xdr:rowOff>
    </xdr:from>
    <xdr:to>
      <xdr:col>1</xdr:col>
      <xdr:colOff>828737</xdr:colOff>
      <xdr:row>41</xdr:row>
      <xdr:rowOff>917969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BD2975F9-FD89-417B-85F8-182926A8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056409" y="26479499"/>
          <a:ext cx="447737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467591</xdr:colOff>
      <xdr:row>38</xdr:row>
      <xdr:rowOff>121227</xdr:rowOff>
    </xdr:from>
    <xdr:to>
      <xdr:col>1</xdr:col>
      <xdr:colOff>743855</xdr:colOff>
      <xdr:row>38</xdr:row>
      <xdr:rowOff>883333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300EC38-895B-4DEB-9EC9-88BF571A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143000" y="33354818"/>
          <a:ext cx="276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36</xdr:row>
      <xdr:rowOff>138546</xdr:rowOff>
    </xdr:from>
    <xdr:to>
      <xdr:col>1</xdr:col>
      <xdr:colOff>796636</xdr:colOff>
      <xdr:row>36</xdr:row>
      <xdr:rowOff>955608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FBC36F47-6B77-4E29-B0E2-CE4E2D6D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73727" y="34359273"/>
          <a:ext cx="398318" cy="817062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398319</xdr:colOff>
      <xdr:row>37</xdr:row>
      <xdr:rowOff>155864</xdr:rowOff>
    </xdr:from>
    <xdr:to>
      <xdr:col>1</xdr:col>
      <xdr:colOff>788899</xdr:colOff>
      <xdr:row>37</xdr:row>
      <xdr:rowOff>917970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98BE4AD4-6F95-4D58-A7D7-3813BA46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3728" y="35363728"/>
          <a:ext cx="39058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43</xdr:row>
      <xdr:rowOff>190500</xdr:rowOff>
    </xdr:from>
    <xdr:to>
      <xdr:col>1</xdr:col>
      <xdr:colOff>987243</xdr:colOff>
      <xdr:row>43</xdr:row>
      <xdr:rowOff>819238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1D4E8022-83DF-490D-8A9E-AAEB26E7A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00546" y="40576500"/>
          <a:ext cx="762106" cy="628738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44</xdr:row>
      <xdr:rowOff>121227</xdr:rowOff>
    </xdr:from>
    <xdr:to>
      <xdr:col>1</xdr:col>
      <xdr:colOff>1194955</xdr:colOff>
      <xdr:row>44</xdr:row>
      <xdr:rowOff>872836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F3CE83C-F4C0-43E2-83AC-C6E1C5146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96636" y="41494363"/>
          <a:ext cx="1073728" cy="751609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45</xdr:row>
      <xdr:rowOff>190500</xdr:rowOff>
    </xdr:from>
    <xdr:to>
      <xdr:col>1</xdr:col>
      <xdr:colOff>1186961</xdr:colOff>
      <xdr:row>45</xdr:row>
      <xdr:rowOff>883227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5A22C480-0546-4A08-8B65-B8B197A2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96636" y="42550773"/>
          <a:ext cx="1065734" cy="69272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46</xdr:row>
      <xdr:rowOff>138546</xdr:rowOff>
    </xdr:from>
    <xdr:to>
      <xdr:col>1</xdr:col>
      <xdr:colOff>969924</xdr:colOff>
      <xdr:row>46</xdr:row>
      <xdr:rowOff>900652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B652BDFF-89CC-4A92-B30B-737625AF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83227" y="43485955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48</xdr:row>
      <xdr:rowOff>173181</xdr:rowOff>
    </xdr:from>
    <xdr:to>
      <xdr:col>1</xdr:col>
      <xdr:colOff>1139149</xdr:colOff>
      <xdr:row>48</xdr:row>
      <xdr:rowOff>848590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9F7F498D-556B-4E4E-AF68-35B6E10E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13953" y="45494863"/>
          <a:ext cx="1000605" cy="675409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49</xdr:row>
      <xdr:rowOff>155863</xdr:rowOff>
    </xdr:from>
    <xdr:to>
      <xdr:col>1</xdr:col>
      <xdr:colOff>873781</xdr:colOff>
      <xdr:row>49</xdr:row>
      <xdr:rowOff>917969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237951E3-C6A3-4C6F-9C94-39D2BB3BF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87137" y="46464681"/>
          <a:ext cx="56205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329046</xdr:colOff>
      <xdr:row>50</xdr:row>
      <xdr:rowOff>121227</xdr:rowOff>
    </xdr:from>
    <xdr:to>
      <xdr:col>1</xdr:col>
      <xdr:colOff>833941</xdr:colOff>
      <xdr:row>50</xdr:row>
      <xdr:rowOff>883333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B1DBED8F-5FF3-4225-A8D6-6CE7D0E0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004455" y="47417182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311728</xdr:colOff>
      <xdr:row>51</xdr:row>
      <xdr:rowOff>121228</xdr:rowOff>
    </xdr:from>
    <xdr:to>
      <xdr:col>1</xdr:col>
      <xdr:colOff>816623</xdr:colOff>
      <xdr:row>51</xdr:row>
      <xdr:rowOff>883334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38EACDD4-5A63-465C-80FE-B929F6D4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87137" y="48404319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52</xdr:row>
      <xdr:rowOff>69273</xdr:rowOff>
    </xdr:from>
    <xdr:to>
      <xdr:col>1</xdr:col>
      <xdr:colOff>879762</xdr:colOff>
      <xdr:row>52</xdr:row>
      <xdr:rowOff>900545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387DEB50-DC71-46E2-A9F6-0EF0DE84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499" y="49339500"/>
          <a:ext cx="602672" cy="831272"/>
        </a:xfrm>
        <a:prstGeom prst="rect">
          <a:avLst/>
        </a:prstGeom>
      </xdr:spPr>
    </xdr:pic>
    <xdr:clientData/>
  </xdr:twoCellAnchor>
  <xdr:twoCellAnchor editAs="oneCell">
    <xdr:from>
      <xdr:col>1</xdr:col>
      <xdr:colOff>311727</xdr:colOff>
      <xdr:row>53</xdr:row>
      <xdr:rowOff>86590</xdr:rowOff>
    </xdr:from>
    <xdr:to>
      <xdr:col>1</xdr:col>
      <xdr:colOff>883227</xdr:colOff>
      <xdr:row>53</xdr:row>
      <xdr:rowOff>965821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2F32621D-B6C6-4144-9FAA-0B8EEC5A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87136" y="50343954"/>
          <a:ext cx="571500" cy="879231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55</xdr:row>
      <xdr:rowOff>103909</xdr:rowOff>
    </xdr:from>
    <xdr:to>
      <xdr:col>1</xdr:col>
      <xdr:colOff>808831</xdr:colOff>
      <xdr:row>55</xdr:row>
      <xdr:rowOff>866015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81C5D561-0D1A-41BD-949D-43431B6F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69818" y="52335545"/>
          <a:ext cx="51442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56</xdr:row>
      <xdr:rowOff>138545</xdr:rowOff>
    </xdr:from>
    <xdr:to>
      <xdr:col>1</xdr:col>
      <xdr:colOff>827883</xdr:colOff>
      <xdr:row>56</xdr:row>
      <xdr:rowOff>900651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B0FE00BC-F2C2-4D59-86DD-24B3EB56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69818" y="53357318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155862</xdr:colOff>
      <xdr:row>54</xdr:row>
      <xdr:rowOff>225137</xdr:rowOff>
    </xdr:from>
    <xdr:to>
      <xdr:col>1</xdr:col>
      <xdr:colOff>1237191</xdr:colOff>
      <xdr:row>54</xdr:row>
      <xdr:rowOff>779319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EFAE94AB-8098-4559-A3F9-800549AC5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31271" y="51469637"/>
          <a:ext cx="1081329" cy="554182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266</xdr:row>
      <xdr:rowOff>155864</xdr:rowOff>
    </xdr:from>
    <xdr:to>
      <xdr:col>1</xdr:col>
      <xdr:colOff>874661</xdr:colOff>
      <xdr:row>266</xdr:row>
      <xdr:rowOff>917970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4003C8C3-3A7E-4F8C-8364-BFA0F063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83227" y="55348909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267</xdr:row>
      <xdr:rowOff>121227</xdr:rowOff>
    </xdr:from>
    <xdr:to>
      <xdr:col>1</xdr:col>
      <xdr:colOff>952606</xdr:colOff>
      <xdr:row>267</xdr:row>
      <xdr:rowOff>864281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F73AF3BF-559F-4492-9E5B-842FA7445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65909" y="56301409"/>
          <a:ext cx="762106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432954</xdr:colOff>
      <xdr:row>268</xdr:row>
      <xdr:rowOff>138546</xdr:rowOff>
    </xdr:from>
    <xdr:to>
      <xdr:col>1</xdr:col>
      <xdr:colOff>718744</xdr:colOff>
      <xdr:row>268</xdr:row>
      <xdr:rowOff>900652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DDB1EEE4-E957-4498-B1D6-2F997AC1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08363" y="57305864"/>
          <a:ext cx="28579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269</xdr:row>
      <xdr:rowOff>173183</xdr:rowOff>
    </xdr:from>
    <xdr:to>
      <xdr:col>1</xdr:col>
      <xdr:colOff>987243</xdr:colOff>
      <xdr:row>269</xdr:row>
      <xdr:rowOff>820973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38D12F88-78DD-4AFA-9B32-24095CA3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00546" y="58327638"/>
          <a:ext cx="762106" cy="64779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58</xdr:row>
      <xdr:rowOff>207816</xdr:rowOff>
    </xdr:from>
    <xdr:to>
      <xdr:col>1</xdr:col>
      <xdr:colOff>1122219</xdr:colOff>
      <xdr:row>58</xdr:row>
      <xdr:rowOff>865907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4F9F8976-73C5-47B5-A937-314BA4E2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744682" y="60336543"/>
          <a:ext cx="1052946" cy="658091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57</xdr:row>
      <xdr:rowOff>138545</xdr:rowOff>
    </xdr:from>
    <xdr:to>
      <xdr:col>1</xdr:col>
      <xdr:colOff>918823</xdr:colOff>
      <xdr:row>57</xdr:row>
      <xdr:rowOff>900651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F3FCF831-152A-4EA3-B8FC-96ABBF63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17863" y="59280136"/>
          <a:ext cx="676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270</xdr:row>
      <xdr:rowOff>173181</xdr:rowOff>
    </xdr:from>
    <xdr:to>
      <xdr:col>1</xdr:col>
      <xdr:colOff>1152101</xdr:colOff>
      <xdr:row>270</xdr:row>
      <xdr:rowOff>831273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B3217681-3FEE-463D-9FB1-2D620DA7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35182" y="61289045"/>
          <a:ext cx="892328" cy="65809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271</xdr:row>
      <xdr:rowOff>138545</xdr:rowOff>
    </xdr:from>
    <xdr:to>
      <xdr:col>1</xdr:col>
      <xdr:colOff>1039197</xdr:colOff>
      <xdr:row>271</xdr:row>
      <xdr:rowOff>900651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4ACBB3E2-43E5-4656-9F97-F5DFD522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00" y="62241545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282</xdr:row>
      <xdr:rowOff>86591</xdr:rowOff>
    </xdr:from>
    <xdr:to>
      <xdr:col>1</xdr:col>
      <xdr:colOff>1004560</xdr:colOff>
      <xdr:row>282</xdr:row>
      <xdr:rowOff>848697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D1E608F0-D947-484D-BBC0-A05085F9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17863" y="631767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283</xdr:row>
      <xdr:rowOff>155864</xdr:rowOff>
    </xdr:from>
    <xdr:to>
      <xdr:col>1</xdr:col>
      <xdr:colOff>952500</xdr:colOff>
      <xdr:row>283</xdr:row>
      <xdr:rowOff>917970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A537C4DF-3D84-4992-A314-3301564E2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83227" y="64233137"/>
          <a:ext cx="744682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284</xdr:row>
      <xdr:rowOff>155863</xdr:rowOff>
    </xdr:from>
    <xdr:to>
      <xdr:col>1</xdr:col>
      <xdr:colOff>952606</xdr:colOff>
      <xdr:row>284</xdr:row>
      <xdr:rowOff>917969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29AAB80D-B84B-43DE-BB41-9A352F35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65909" y="65220272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30</xdr:row>
      <xdr:rowOff>95250</xdr:rowOff>
    </xdr:from>
    <xdr:to>
      <xdr:col>1</xdr:col>
      <xdr:colOff>703452</xdr:colOff>
      <xdr:row>30</xdr:row>
      <xdr:rowOff>857155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9C95A07A-2500-43EA-B00A-040898E6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088571" y="28194000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31</xdr:row>
      <xdr:rowOff>136072</xdr:rowOff>
    </xdr:from>
    <xdr:to>
      <xdr:col>1</xdr:col>
      <xdr:colOff>717060</xdr:colOff>
      <xdr:row>31</xdr:row>
      <xdr:rowOff>897977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C0363B5D-F661-4E34-91A5-7B149E510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102179" y="29214536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32</xdr:row>
      <xdr:rowOff>121228</xdr:rowOff>
    </xdr:from>
    <xdr:to>
      <xdr:col>1</xdr:col>
      <xdr:colOff>710874</xdr:colOff>
      <xdr:row>32</xdr:row>
      <xdr:rowOff>883133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1FA2D8A-7275-485F-9AE0-2AD6BE2D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091045" y="30393410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33</xdr:row>
      <xdr:rowOff>121227</xdr:rowOff>
    </xdr:from>
    <xdr:to>
      <xdr:col>1</xdr:col>
      <xdr:colOff>710874</xdr:colOff>
      <xdr:row>33</xdr:row>
      <xdr:rowOff>883132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40C4BA42-FE95-4841-8C73-D2D8EA610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091045" y="31380545"/>
          <a:ext cx="295238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34</xdr:row>
      <xdr:rowOff>103909</xdr:rowOff>
    </xdr:from>
    <xdr:to>
      <xdr:col>1</xdr:col>
      <xdr:colOff>820825</xdr:colOff>
      <xdr:row>34</xdr:row>
      <xdr:rowOff>865814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ACF0CD2F-C4AA-4417-ADA3-502B7DAA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039091" y="32350364"/>
          <a:ext cx="457143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216588</xdr:colOff>
      <xdr:row>285</xdr:row>
      <xdr:rowOff>190500</xdr:rowOff>
    </xdr:from>
    <xdr:to>
      <xdr:col>1</xdr:col>
      <xdr:colOff>900546</xdr:colOff>
      <xdr:row>285</xdr:row>
      <xdr:rowOff>865909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074C4152-E971-4ED6-97EF-6E9C63B2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91997" y="66242045"/>
          <a:ext cx="683958" cy="67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190405</xdr:colOff>
      <xdr:row>286</xdr:row>
      <xdr:rowOff>103909</xdr:rowOff>
    </xdr:from>
    <xdr:to>
      <xdr:col>1</xdr:col>
      <xdr:colOff>917768</xdr:colOff>
      <xdr:row>286</xdr:row>
      <xdr:rowOff>831272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10FD0E3D-4FDD-4631-A522-3BF19BAB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65814" y="67142591"/>
          <a:ext cx="727363" cy="72736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287</xdr:row>
      <xdr:rowOff>155864</xdr:rowOff>
    </xdr:from>
    <xdr:to>
      <xdr:col>1</xdr:col>
      <xdr:colOff>935087</xdr:colOff>
      <xdr:row>287</xdr:row>
      <xdr:rowOff>917864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5FB67D41-7E64-4345-AEF8-B3C603B4A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48591" y="68181682"/>
          <a:ext cx="7619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288</xdr:row>
      <xdr:rowOff>86590</xdr:rowOff>
    </xdr:from>
    <xdr:to>
      <xdr:col>1</xdr:col>
      <xdr:colOff>1193320</xdr:colOff>
      <xdr:row>288</xdr:row>
      <xdr:rowOff>831271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A4F61FEE-3091-4523-9D65-761C9A9B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744682" y="69099545"/>
          <a:ext cx="1124047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59</xdr:row>
      <xdr:rowOff>69272</xdr:rowOff>
    </xdr:from>
    <xdr:to>
      <xdr:col>1</xdr:col>
      <xdr:colOff>876214</xdr:colOff>
      <xdr:row>59</xdr:row>
      <xdr:rowOff>831177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A4963B4A-F051-4837-903F-FDE169277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865909" y="70069363"/>
          <a:ext cx="685714" cy="7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60</xdr:row>
      <xdr:rowOff>207819</xdr:rowOff>
    </xdr:from>
    <xdr:to>
      <xdr:col>1</xdr:col>
      <xdr:colOff>883333</xdr:colOff>
      <xdr:row>60</xdr:row>
      <xdr:rowOff>788925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89CBDFAA-9917-4DE8-87C6-B5A82AEB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796636" y="71195046"/>
          <a:ext cx="762106" cy="581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61</xdr:row>
      <xdr:rowOff>121227</xdr:rowOff>
    </xdr:from>
    <xdr:to>
      <xdr:col>1</xdr:col>
      <xdr:colOff>874662</xdr:colOff>
      <xdr:row>61</xdr:row>
      <xdr:rowOff>883333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FB31BE00-0C1A-4794-B17E-7BCF1564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83228" y="72095591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62</xdr:row>
      <xdr:rowOff>242455</xdr:rowOff>
    </xdr:from>
    <xdr:to>
      <xdr:col>1</xdr:col>
      <xdr:colOff>935288</xdr:colOff>
      <xdr:row>62</xdr:row>
      <xdr:rowOff>775929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C0E0B1A3-189C-4D0C-B772-C7A31C1F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48591" y="73203955"/>
          <a:ext cx="762106" cy="5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64</xdr:row>
      <xdr:rowOff>294409</xdr:rowOff>
    </xdr:from>
    <xdr:to>
      <xdr:col>1</xdr:col>
      <xdr:colOff>1091045</xdr:colOff>
      <xdr:row>64</xdr:row>
      <xdr:rowOff>658091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AA0C05AB-4BDB-4367-9CD1-F3AB01EDA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796636" y="75230182"/>
          <a:ext cx="969818" cy="363682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67</xdr:row>
      <xdr:rowOff>121227</xdr:rowOff>
    </xdr:from>
    <xdr:to>
      <xdr:col>1</xdr:col>
      <xdr:colOff>820092</xdr:colOff>
      <xdr:row>67</xdr:row>
      <xdr:rowOff>883333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019A919E-32B6-42FD-805D-353C5F6C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00" y="78018409"/>
          <a:ext cx="543001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68</xdr:row>
      <xdr:rowOff>138546</xdr:rowOff>
    </xdr:from>
    <xdr:to>
      <xdr:col>1</xdr:col>
      <xdr:colOff>780252</xdr:colOff>
      <xdr:row>68</xdr:row>
      <xdr:rowOff>900652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3D5D8A7F-C929-445B-9A73-16D9303F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69818" y="79022864"/>
          <a:ext cx="485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277090</xdr:colOff>
      <xdr:row>69</xdr:row>
      <xdr:rowOff>121227</xdr:rowOff>
    </xdr:from>
    <xdr:to>
      <xdr:col>1</xdr:col>
      <xdr:colOff>772459</xdr:colOff>
      <xdr:row>69</xdr:row>
      <xdr:rowOff>883333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7A4A4C72-9A16-4C94-B280-D898546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499" y="79992682"/>
          <a:ext cx="495369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70</xdr:row>
      <xdr:rowOff>103909</xdr:rowOff>
    </xdr:from>
    <xdr:to>
      <xdr:col>1</xdr:col>
      <xdr:colOff>781986</xdr:colOff>
      <xdr:row>70</xdr:row>
      <xdr:rowOff>866015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5CBE6AAE-93E0-4A31-9443-DB0D412B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00" y="80962500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71</xdr:row>
      <xdr:rowOff>103909</xdr:rowOff>
    </xdr:from>
    <xdr:to>
      <xdr:col>1</xdr:col>
      <xdr:colOff>810565</xdr:colOff>
      <xdr:row>71</xdr:row>
      <xdr:rowOff>866015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7E1756DE-39C4-48BD-BA23-0E5512B1D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00" y="81949636"/>
          <a:ext cx="533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214004</xdr:colOff>
      <xdr:row>75</xdr:row>
      <xdr:rowOff>103909</xdr:rowOff>
    </xdr:from>
    <xdr:to>
      <xdr:col>1</xdr:col>
      <xdr:colOff>833215</xdr:colOff>
      <xdr:row>75</xdr:row>
      <xdr:rowOff>866015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83E58582-3351-4285-B544-CC8C3345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889413" y="85898182"/>
          <a:ext cx="619211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72</xdr:row>
      <xdr:rowOff>121228</xdr:rowOff>
    </xdr:from>
    <xdr:to>
      <xdr:col>1</xdr:col>
      <xdr:colOff>751673</xdr:colOff>
      <xdr:row>72</xdr:row>
      <xdr:rowOff>883334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710174E8-CC91-4E8F-8FCE-04D934E4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69818" y="82954092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74</xdr:row>
      <xdr:rowOff>121227</xdr:rowOff>
    </xdr:from>
    <xdr:to>
      <xdr:col>1</xdr:col>
      <xdr:colOff>761200</xdr:colOff>
      <xdr:row>74</xdr:row>
      <xdr:rowOff>883333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D0B864E4-CC0B-4517-BADE-B4980C2F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69819" y="84928363"/>
          <a:ext cx="46679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73</xdr:row>
      <xdr:rowOff>121228</xdr:rowOff>
    </xdr:from>
    <xdr:to>
      <xdr:col>1</xdr:col>
      <xdr:colOff>734355</xdr:colOff>
      <xdr:row>73</xdr:row>
      <xdr:rowOff>883334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717C3F84-25C0-4972-AE4E-457EB01E9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00" y="83941228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77</xdr:row>
      <xdr:rowOff>86591</xdr:rowOff>
    </xdr:from>
    <xdr:to>
      <xdr:col>1</xdr:col>
      <xdr:colOff>900652</xdr:colOff>
      <xdr:row>77</xdr:row>
      <xdr:rowOff>848697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82576E29-909D-4861-86B2-CC464FC1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13955" y="87855136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78</xdr:row>
      <xdr:rowOff>138546</xdr:rowOff>
    </xdr:from>
    <xdr:to>
      <xdr:col>1</xdr:col>
      <xdr:colOff>935288</xdr:colOff>
      <xdr:row>78</xdr:row>
      <xdr:rowOff>900652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A2BAC2A2-EFD2-40AE-AC12-2EC249ED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48591" y="88894228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79</xdr:row>
      <xdr:rowOff>103909</xdr:rowOff>
    </xdr:from>
    <xdr:to>
      <xdr:col>1</xdr:col>
      <xdr:colOff>935288</xdr:colOff>
      <xdr:row>79</xdr:row>
      <xdr:rowOff>866015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3DB9637D-3525-4762-A682-F1EBB526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848591" y="898467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80</xdr:row>
      <xdr:rowOff>138545</xdr:rowOff>
    </xdr:from>
    <xdr:to>
      <xdr:col>1</xdr:col>
      <xdr:colOff>969924</xdr:colOff>
      <xdr:row>80</xdr:row>
      <xdr:rowOff>900651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08340242-16BA-46F7-99B7-F2CC116A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883227" y="90868500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81</xdr:row>
      <xdr:rowOff>121227</xdr:rowOff>
    </xdr:from>
    <xdr:to>
      <xdr:col>1</xdr:col>
      <xdr:colOff>987242</xdr:colOff>
      <xdr:row>81</xdr:row>
      <xdr:rowOff>883333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EBF71793-D6F6-40B0-9AF7-5E733141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00545" y="91838318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207817</xdr:colOff>
      <xdr:row>76</xdr:row>
      <xdr:rowOff>103909</xdr:rowOff>
    </xdr:from>
    <xdr:to>
      <xdr:col>1</xdr:col>
      <xdr:colOff>969923</xdr:colOff>
      <xdr:row>76</xdr:row>
      <xdr:rowOff>866015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4AA77210-8631-4A5D-801D-3271A7DB4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83226" y="86885318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83</xdr:row>
      <xdr:rowOff>155863</xdr:rowOff>
    </xdr:from>
    <xdr:to>
      <xdr:col>1</xdr:col>
      <xdr:colOff>1039197</xdr:colOff>
      <xdr:row>83</xdr:row>
      <xdr:rowOff>917969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C28CE51D-159B-4D97-B705-027EB9DC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00" y="938472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84</xdr:row>
      <xdr:rowOff>103909</xdr:rowOff>
    </xdr:from>
    <xdr:to>
      <xdr:col>1</xdr:col>
      <xdr:colOff>1004454</xdr:colOff>
      <xdr:row>84</xdr:row>
      <xdr:rowOff>813954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517D1140-D09E-4F94-8D44-59945AD8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69818" y="93795273"/>
          <a:ext cx="710045" cy="71004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85</xdr:row>
      <xdr:rowOff>69272</xdr:rowOff>
    </xdr:from>
    <xdr:to>
      <xdr:col>1</xdr:col>
      <xdr:colOff>1039090</xdr:colOff>
      <xdr:row>85</xdr:row>
      <xdr:rowOff>917863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C4F36B27-3242-43B3-8503-70C3927D1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65908" y="95734908"/>
          <a:ext cx="8485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298</xdr:row>
      <xdr:rowOff>103909</xdr:rowOff>
    </xdr:from>
    <xdr:to>
      <xdr:col>1</xdr:col>
      <xdr:colOff>943080</xdr:colOff>
      <xdr:row>298</xdr:row>
      <xdr:rowOff>866015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BCC4B1F3-C627-44AE-A316-79696907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865909" y="98730954"/>
          <a:ext cx="752580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299</xdr:row>
      <xdr:rowOff>121228</xdr:rowOff>
    </xdr:from>
    <xdr:to>
      <xdr:col>1</xdr:col>
      <xdr:colOff>935288</xdr:colOff>
      <xdr:row>299</xdr:row>
      <xdr:rowOff>883334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583AAF06-2523-463B-995B-7CEB75FB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848591" y="99735410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300</xdr:row>
      <xdr:rowOff>103909</xdr:rowOff>
    </xdr:from>
    <xdr:to>
      <xdr:col>1</xdr:col>
      <xdr:colOff>987243</xdr:colOff>
      <xdr:row>300</xdr:row>
      <xdr:rowOff>866015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4D780C89-ED18-4459-9B8A-6F1F7188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00546" y="100705227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86</xdr:row>
      <xdr:rowOff>108857</xdr:rowOff>
    </xdr:from>
    <xdr:to>
      <xdr:col>1</xdr:col>
      <xdr:colOff>960768</xdr:colOff>
      <xdr:row>86</xdr:row>
      <xdr:rowOff>870963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C391F56B-3BCC-40FE-B7B0-22C39E7A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893123" y="101697312"/>
          <a:ext cx="74305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87</xdr:row>
      <xdr:rowOff>95250</xdr:rowOff>
    </xdr:from>
    <xdr:to>
      <xdr:col>1</xdr:col>
      <xdr:colOff>845074</xdr:colOff>
      <xdr:row>87</xdr:row>
      <xdr:rowOff>857356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3FC465C4-F579-4342-8AE3-901E6D10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015588" y="103657977"/>
          <a:ext cx="504895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88</xdr:row>
      <xdr:rowOff>163286</xdr:rowOff>
    </xdr:from>
    <xdr:to>
      <xdr:col>1</xdr:col>
      <xdr:colOff>747081</xdr:colOff>
      <xdr:row>88</xdr:row>
      <xdr:rowOff>925392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5BAFA331-9157-4F7B-AF72-D9F6944F7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70016" y="105700286"/>
          <a:ext cx="35247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89</xdr:row>
      <xdr:rowOff>122465</xdr:rowOff>
    </xdr:from>
    <xdr:to>
      <xdr:col>1</xdr:col>
      <xdr:colOff>925379</xdr:colOff>
      <xdr:row>89</xdr:row>
      <xdr:rowOff>884571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472A212E-32BD-42C2-96C2-88FEA73D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33945" y="106646601"/>
          <a:ext cx="66684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90</xdr:row>
      <xdr:rowOff>108857</xdr:rowOff>
    </xdr:from>
    <xdr:to>
      <xdr:col>1</xdr:col>
      <xdr:colOff>979821</xdr:colOff>
      <xdr:row>90</xdr:row>
      <xdr:rowOff>851911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24BDA65-76FB-408F-8861-049B9A10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893124" y="107620130"/>
          <a:ext cx="762106" cy="74305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92</xdr:row>
      <xdr:rowOff>176893</xdr:rowOff>
    </xdr:from>
    <xdr:to>
      <xdr:col>1</xdr:col>
      <xdr:colOff>1061490</xdr:colOff>
      <xdr:row>92</xdr:row>
      <xdr:rowOff>777052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8C01D87D-6A34-4584-9F98-DB5EC0E2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784266" y="109662438"/>
          <a:ext cx="952633" cy="60015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91</xdr:row>
      <xdr:rowOff>258536</xdr:rowOff>
    </xdr:from>
    <xdr:to>
      <xdr:col>1</xdr:col>
      <xdr:colOff>1075097</xdr:colOff>
      <xdr:row>91</xdr:row>
      <xdr:rowOff>839642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45BD0EC5-A89F-4294-98EB-40610C3B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797873" y="108756945"/>
          <a:ext cx="952633" cy="581106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93</xdr:row>
      <xdr:rowOff>176892</xdr:rowOff>
    </xdr:from>
    <xdr:to>
      <xdr:col>1</xdr:col>
      <xdr:colOff>1061624</xdr:colOff>
      <xdr:row>93</xdr:row>
      <xdr:rowOff>775607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1D2CB10F-7BE4-46DA-890A-B7C57C4D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797873" y="110649574"/>
          <a:ext cx="939160" cy="59871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94</xdr:row>
      <xdr:rowOff>102054</xdr:rowOff>
    </xdr:from>
    <xdr:to>
      <xdr:col>1</xdr:col>
      <xdr:colOff>1137727</xdr:colOff>
      <xdr:row>94</xdr:row>
      <xdr:rowOff>884598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C3633FE3-8369-446E-A21F-C7D36008C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811480" y="111561872"/>
          <a:ext cx="1001656" cy="782544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95</xdr:row>
      <xdr:rowOff>176893</xdr:rowOff>
    </xdr:from>
    <xdr:to>
      <xdr:col>1</xdr:col>
      <xdr:colOff>1115785</xdr:colOff>
      <xdr:row>95</xdr:row>
      <xdr:rowOff>822552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7188DE9D-E2BA-421F-AD21-A4D0C89C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797873" y="112623848"/>
          <a:ext cx="993321" cy="645659"/>
        </a:xfrm>
        <a:prstGeom prst="rect">
          <a:avLst/>
        </a:prstGeom>
      </xdr:spPr>
    </xdr:pic>
    <xdr:clientData/>
  </xdr:twoCellAnchor>
  <xdr:twoCellAnchor editAs="oneCell">
    <xdr:from>
      <xdr:col>1</xdr:col>
      <xdr:colOff>517072</xdr:colOff>
      <xdr:row>97</xdr:row>
      <xdr:rowOff>68036</xdr:rowOff>
    </xdr:from>
    <xdr:to>
      <xdr:col>1</xdr:col>
      <xdr:colOff>717125</xdr:colOff>
      <xdr:row>97</xdr:row>
      <xdr:rowOff>830142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68591C6A-47B0-4FEC-AF6C-000D7822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192481" y="113502127"/>
          <a:ext cx="20005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96</xdr:row>
      <xdr:rowOff>54429</xdr:rowOff>
    </xdr:from>
    <xdr:to>
      <xdr:col>1</xdr:col>
      <xdr:colOff>1047750</xdr:colOff>
      <xdr:row>96</xdr:row>
      <xdr:rowOff>857251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51099F18-26BD-429F-8E7C-4E49B5D1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20337" y="114475656"/>
          <a:ext cx="802822" cy="802822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277</xdr:row>
      <xdr:rowOff>122465</xdr:rowOff>
    </xdr:from>
    <xdr:to>
      <xdr:col>1</xdr:col>
      <xdr:colOff>1074964</xdr:colOff>
      <xdr:row>277</xdr:row>
      <xdr:rowOff>871869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4AB1E2A-0AB8-4857-9F98-6B9EFB30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25088" y="115530829"/>
          <a:ext cx="925285" cy="749404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149</xdr:row>
      <xdr:rowOff>163286</xdr:rowOff>
    </xdr:from>
    <xdr:to>
      <xdr:col>1</xdr:col>
      <xdr:colOff>797443</xdr:colOff>
      <xdr:row>149</xdr:row>
      <xdr:rowOff>925392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68A8427E-17D0-452A-965B-6015A236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015588" y="117545922"/>
          <a:ext cx="457264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150</xdr:row>
      <xdr:rowOff>149679</xdr:rowOff>
    </xdr:from>
    <xdr:to>
      <xdr:col>1</xdr:col>
      <xdr:colOff>1037440</xdr:colOff>
      <xdr:row>150</xdr:row>
      <xdr:rowOff>870857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F5D2F92-D324-4E58-B291-78A3E4E5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838695" y="118519452"/>
          <a:ext cx="874154" cy="7211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102</xdr:row>
      <xdr:rowOff>190500</xdr:rowOff>
    </xdr:from>
    <xdr:to>
      <xdr:col>1</xdr:col>
      <xdr:colOff>1079497</xdr:colOff>
      <xdr:row>102</xdr:row>
      <xdr:rowOff>857250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F2E0F62B-57B7-4C43-A6DC-F75ADC9D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865907" y="120534545"/>
          <a:ext cx="88899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103</xdr:row>
      <xdr:rowOff>108858</xdr:rowOff>
    </xdr:from>
    <xdr:to>
      <xdr:col>1</xdr:col>
      <xdr:colOff>1007034</xdr:colOff>
      <xdr:row>103</xdr:row>
      <xdr:rowOff>870964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8BE2745A-D909-488A-9B3E-EF8A8E8EF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20337" y="122427176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104</xdr:row>
      <xdr:rowOff>68036</xdr:rowOff>
    </xdr:from>
    <xdr:to>
      <xdr:col>1</xdr:col>
      <xdr:colOff>1006929</xdr:colOff>
      <xdr:row>104</xdr:row>
      <xdr:rowOff>857250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A661469B-A785-4443-9123-58D79A16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893124" y="123373491"/>
          <a:ext cx="789214" cy="78921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98</xdr:row>
      <xdr:rowOff>217714</xdr:rowOff>
    </xdr:from>
    <xdr:to>
      <xdr:col>1</xdr:col>
      <xdr:colOff>1221093</xdr:colOff>
      <xdr:row>98</xdr:row>
      <xdr:rowOff>857250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B99C49A8-69F4-41DE-BB3C-138BB4B4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784266" y="124510305"/>
          <a:ext cx="1112236" cy="6395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146627</xdr:colOff>
      <xdr:row>99</xdr:row>
      <xdr:rowOff>25400</xdr:rowOff>
    </xdr:from>
    <xdr:to>
      <xdr:col>1</xdr:col>
      <xdr:colOff>1115002</xdr:colOff>
      <xdr:row>99</xdr:row>
      <xdr:rowOff>955675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E1DDB6CC-7572-40F0-98E1-5CA01D7B7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36" y="1253051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163945</xdr:colOff>
      <xdr:row>100</xdr:row>
      <xdr:rowOff>25400</xdr:rowOff>
    </xdr:from>
    <xdr:to>
      <xdr:col>1</xdr:col>
      <xdr:colOff>1132320</xdr:colOff>
      <xdr:row>100</xdr:row>
      <xdr:rowOff>955675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498296FA-8861-4C2A-B52C-148A37C07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54" y="126292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163945</xdr:colOff>
      <xdr:row>101</xdr:row>
      <xdr:rowOff>25400</xdr:rowOff>
    </xdr:from>
    <xdr:to>
      <xdr:col>1</xdr:col>
      <xdr:colOff>1132320</xdr:colOff>
      <xdr:row>101</xdr:row>
      <xdr:rowOff>955675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7EEA11AF-62AF-4767-8DB8-0D27D6018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54" y="127279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25400</xdr:rowOff>
    </xdr:from>
    <xdr:to>
      <xdr:col>1</xdr:col>
      <xdr:colOff>993775</xdr:colOff>
      <xdr:row>105</xdr:row>
      <xdr:rowOff>955675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92D8C88A-B2FC-4788-96C9-0A1E87D7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28266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993775</xdr:colOff>
      <xdr:row>106</xdr:row>
      <xdr:rowOff>955675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9E36464D-6EBB-4BA0-9A63-61C23787D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29253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60035</xdr:colOff>
      <xdr:row>107</xdr:row>
      <xdr:rowOff>42719</xdr:rowOff>
    </xdr:from>
    <xdr:to>
      <xdr:col>1</xdr:col>
      <xdr:colOff>1028410</xdr:colOff>
      <xdr:row>107</xdr:row>
      <xdr:rowOff>972994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5850281-E3D7-4897-AA4E-3917CF820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444" y="13025812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993775</xdr:colOff>
      <xdr:row>111</xdr:row>
      <xdr:rowOff>955675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EB23AC58-517D-459E-B71A-976CCA017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61636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341</xdr:row>
      <xdr:rowOff>25400</xdr:rowOff>
    </xdr:from>
    <xdr:to>
      <xdr:col>1</xdr:col>
      <xdr:colOff>993775</xdr:colOff>
      <xdr:row>341</xdr:row>
      <xdr:rowOff>955675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3C44872F-D4FE-42C6-97AE-020AE2535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71507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993775</xdr:colOff>
      <xdr:row>343</xdr:row>
      <xdr:rowOff>955675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17355BCD-FD3B-4179-B968-1A7360FBD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39125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</xdr:row>
      <xdr:rowOff>25400</xdr:rowOff>
    </xdr:from>
    <xdr:to>
      <xdr:col>1</xdr:col>
      <xdr:colOff>993775</xdr:colOff>
      <xdr:row>123</xdr:row>
      <xdr:rowOff>955675</xdr:rowOff>
    </xdr:to>
    <xdr:pic>
      <xdr:nvPicPr>
        <xdr:cNvPr id="232" name="図 231">
          <a:extLst>
            <a:ext uri="{FF2B5EF4-FFF2-40B4-BE49-F238E27FC236}">
              <a16:creationId xmlns:a16="http://schemas.microsoft.com/office/drawing/2014/main" id="{456E353D-C7CE-4542-BD43-015AE1E02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2086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</xdr:row>
      <xdr:rowOff>25400</xdr:rowOff>
    </xdr:from>
    <xdr:to>
      <xdr:col>1</xdr:col>
      <xdr:colOff>993775</xdr:colOff>
      <xdr:row>126</xdr:row>
      <xdr:rowOff>955675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B5BAED06-2F19-402B-AEF1-BB07258F9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50478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25400</xdr:rowOff>
    </xdr:from>
    <xdr:to>
      <xdr:col>1</xdr:col>
      <xdr:colOff>993775</xdr:colOff>
      <xdr:row>127</xdr:row>
      <xdr:rowOff>955675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3602E6B-5E20-4503-BE32-46C1F53CE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60349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993775</xdr:colOff>
      <xdr:row>128</xdr:row>
      <xdr:rowOff>955675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9492AD5C-EE92-4C5C-AC9E-C46BA751C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8009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993775</xdr:colOff>
      <xdr:row>130</xdr:row>
      <xdr:rowOff>955675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C6E1413F-62B2-424A-9286-67A74C251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8996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993775</xdr:colOff>
      <xdr:row>131</xdr:row>
      <xdr:rowOff>955675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7DF6CE25-3956-4B8F-A042-EBB0FBE7A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49983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25400</xdr:rowOff>
    </xdr:from>
    <xdr:to>
      <xdr:col>1</xdr:col>
      <xdr:colOff>993775</xdr:colOff>
      <xdr:row>132</xdr:row>
      <xdr:rowOff>955675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1AE7A8D1-5328-4517-AD20-A8C000CC3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0970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993775</xdr:colOff>
      <xdr:row>157</xdr:row>
      <xdr:rowOff>955675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4AF0151F-D48E-4F0B-A33D-079807588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2559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25400</xdr:rowOff>
    </xdr:from>
    <xdr:to>
      <xdr:col>1</xdr:col>
      <xdr:colOff>993775</xdr:colOff>
      <xdr:row>158</xdr:row>
      <xdr:rowOff>955675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315D9B84-988F-467C-B79D-314214C7E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35461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</xdr:row>
      <xdr:rowOff>25400</xdr:rowOff>
    </xdr:from>
    <xdr:to>
      <xdr:col>1</xdr:col>
      <xdr:colOff>993775</xdr:colOff>
      <xdr:row>159</xdr:row>
      <xdr:rowOff>955675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C639EE0B-5AED-445E-B2FE-68B62A98A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4533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25400</xdr:rowOff>
    </xdr:from>
    <xdr:to>
      <xdr:col>1</xdr:col>
      <xdr:colOff>993775</xdr:colOff>
      <xdr:row>160</xdr:row>
      <xdr:rowOff>955675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7FC295D6-6ED3-493F-95D5-748F2FEF3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5520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993775</xdr:colOff>
      <xdr:row>311</xdr:row>
      <xdr:rowOff>955675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1AEE1959-A648-4D3B-AD77-51B65AAA8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874947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25400</xdr:rowOff>
    </xdr:from>
    <xdr:to>
      <xdr:col>1</xdr:col>
      <xdr:colOff>993775</xdr:colOff>
      <xdr:row>156</xdr:row>
      <xdr:rowOff>955675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65131239-1E4A-4022-BACF-597963FD9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1443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</xdr:row>
      <xdr:rowOff>25400</xdr:rowOff>
    </xdr:from>
    <xdr:to>
      <xdr:col>1</xdr:col>
      <xdr:colOff>993775</xdr:colOff>
      <xdr:row>115</xdr:row>
      <xdr:rowOff>955675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65A0329D-3E03-4705-85F9-9C95BB9A8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67648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25400</xdr:rowOff>
    </xdr:from>
    <xdr:to>
      <xdr:col>1</xdr:col>
      <xdr:colOff>993775</xdr:colOff>
      <xdr:row>116</xdr:row>
      <xdr:rowOff>955675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3DC255D0-9598-47D3-84D6-B6E893EDA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77519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993775</xdr:colOff>
      <xdr:row>117</xdr:row>
      <xdr:rowOff>955675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CCBB46BA-A781-4BC8-8CD3-650C323B2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87391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</xdr:row>
      <xdr:rowOff>25400</xdr:rowOff>
    </xdr:from>
    <xdr:to>
      <xdr:col>1</xdr:col>
      <xdr:colOff>993775</xdr:colOff>
      <xdr:row>118</xdr:row>
      <xdr:rowOff>955675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FAFBFFE6-D884-473D-A39D-28971AE53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9726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993775</xdr:colOff>
      <xdr:row>119</xdr:row>
      <xdr:rowOff>955675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8DBCF40C-BA94-4FD9-B3EB-CDC8447AD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0713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993775</xdr:colOff>
      <xdr:row>120</xdr:row>
      <xdr:rowOff>955675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427B58EC-C4AD-4BC7-A942-6440BF0BE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17005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993775</xdr:colOff>
      <xdr:row>122</xdr:row>
      <xdr:rowOff>955675</xdr:rowOff>
    </xdr:to>
    <xdr:pic>
      <xdr:nvPicPr>
        <xdr:cNvPr id="253" name="図 252">
          <a:extLst>
            <a:ext uri="{FF2B5EF4-FFF2-40B4-BE49-F238E27FC236}">
              <a16:creationId xmlns:a16="http://schemas.microsoft.com/office/drawing/2014/main" id="{BE8142BB-E847-4DF1-9536-631E06EA2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2687673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993775</xdr:colOff>
      <xdr:row>121</xdr:row>
      <xdr:rowOff>955675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53A3862C-5B3E-45B9-92C3-BDD7DD5CB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3674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25400</xdr:rowOff>
    </xdr:from>
    <xdr:to>
      <xdr:col>1</xdr:col>
      <xdr:colOff>993775</xdr:colOff>
      <xdr:row>146</xdr:row>
      <xdr:rowOff>955675</xdr:rowOff>
    </xdr:to>
    <xdr:pic>
      <xdr:nvPicPr>
        <xdr:cNvPr id="255" name="図 254">
          <a:extLst>
            <a:ext uri="{FF2B5EF4-FFF2-40B4-BE49-F238E27FC236}">
              <a16:creationId xmlns:a16="http://schemas.microsoft.com/office/drawing/2014/main" id="{E9B7FEC9-F65D-4810-A7F2-E3F347408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5649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25400</xdr:rowOff>
    </xdr:from>
    <xdr:to>
      <xdr:col>1</xdr:col>
      <xdr:colOff>993775</xdr:colOff>
      <xdr:row>147</xdr:row>
      <xdr:rowOff>955675</xdr:rowOff>
    </xdr:to>
    <xdr:pic>
      <xdr:nvPicPr>
        <xdr:cNvPr id="256" name="図 255">
          <a:extLst>
            <a:ext uri="{FF2B5EF4-FFF2-40B4-BE49-F238E27FC236}">
              <a16:creationId xmlns:a16="http://schemas.microsoft.com/office/drawing/2014/main" id="{60E12A42-8FC7-4B49-B076-727CEC2D3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66362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993775</xdr:colOff>
      <xdr:row>133</xdr:row>
      <xdr:rowOff>955675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4CA43930-C339-4CCA-9F9D-E36A3A3D6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1957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25400</xdr:rowOff>
    </xdr:from>
    <xdr:to>
      <xdr:col>1</xdr:col>
      <xdr:colOff>993775</xdr:colOff>
      <xdr:row>134</xdr:row>
      <xdr:rowOff>955675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2867E8B7-2461-47DE-A5B7-9DC48AC3D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29449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25400</xdr:rowOff>
    </xdr:from>
    <xdr:to>
      <xdr:col>1</xdr:col>
      <xdr:colOff>993775</xdr:colOff>
      <xdr:row>135</xdr:row>
      <xdr:rowOff>955675</xdr:rowOff>
    </xdr:to>
    <xdr:pic>
      <xdr:nvPicPr>
        <xdr:cNvPr id="259" name="図 258">
          <a:extLst>
            <a:ext uri="{FF2B5EF4-FFF2-40B4-BE49-F238E27FC236}">
              <a16:creationId xmlns:a16="http://schemas.microsoft.com/office/drawing/2014/main" id="{27C6162E-DF00-4582-B52F-6C61B0658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3932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25400</xdr:rowOff>
    </xdr:from>
    <xdr:to>
      <xdr:col>1</xdr:col>
      <xdr:colOff>993775</xdr:colOff>
      <xdr:row>138</xdr:row>
      <xdr:rowOff>955675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2C2082AD-A1F4-4648-B634-6AE44CB36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49192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</xdr:row>
      <xdr:rowOff>25400</xdr:rowOff>
    </xdr:from>
    <xdr:to>
      <xdr:col>1</xdr:col>
      <xdr:colOff>993775</xdr:colOff>
      <xdr:row>136</xdr:row>
      <xdr:rowOff>955675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380038BB-8879-44BD-8F3D-E3C7ADECB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5906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993775</xdr:colOff>
      <xdr:row>139</xdr:row>
      <xdr:rowOff>955675</xdr:rowOff>
    </xdr:to>
    <xdr:pic>
      <xdr:nvPicPr>
        <xdr:cNvPr id="262" name="図 261">
          <a:extLst>
            <a:ext uri="{FF2B5EF4-FFF2-40B4-BE49-F238E27FC236}">
              <a16:creationId xmlns:a16="http://schemas.microsoft.com/office/drawing/2014/main" id="{2C318CAB-493E-49E0-AF8C-0B89C0C83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68934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13278</xdr:colOff>
      <xdr:row>140</xdr:row>
      <xdr:rowOff>20205</xdr:rowOff>
    </xdr:from>
    <xdr:to>
      <xdr:col>1</xdr:col>
      <xdr:colOff>943553</xdr:colOff>
      <xdr:row>141</xdr:row>
      <xdr:rowOff>1444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3B8A6340-09F6-4ED1-9BA7-B2DD659B3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9637" y="1443516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</xdr:row>
      <xdr:rowOff>25400</xdr:rowOff>
    </xdr:from>
    <xdr:to>
      <xdr:col>1</xdr:col>
      <xdr:colOff>993775</xdr:colOff>
      <xdr:row>148</xdr:row>
      <xdr:rowOff>955675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F1938B8A-FF72-42A0-91B9-37ED42525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77623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153</xdr:row>
      <xdr:rowOff>17318</xdr:rowOff>
    </xdr:from>
    <xdr:to>
      <xdr:col>1</xdr:col>
      <xdr:colOff>993775</xdr:colOff>
      <xdr:row>153</xdr:row>
      <xdr:rowOff>955675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DC5A8E39-55B0-4E53-A167-1C2C7A15F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8473773"/>
          <a:ext cx="907184" cy="93835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154</xdr:row>
      <xdr:rowOff>25400</xdr:rowOff>
    </xdr:from>
    <xdr:to>
      <xdr:col>1</xdr:col>
      <xdr:colOff>993775</xdr:colOff>
      <xdr:row>155</xdr:row>
      <xdr:rowOff>1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37B8572B-E127-4F39-96B7-A26570D33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73" y="189468991"/>
          <a:ext cx="871311" cy="9617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25400</xdr:rowOff>
    </xdr:from>
    <xdr:to>
      <xdr:col>1</xdr:col>
      <xdr:colOff>993775</xdr:colOff>
      <xdr:row>143</xdr:row>
      <xdr:rowOff>955675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1773AFA-E4E0-4E48-94D3-A9B1211B0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2816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993775</xdr:colOff>
      <xdr:row>144</xdr:row>
      <xdr:rowOff>955675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57A9CB2A-D80D-4E83-91A1-FF899F2E6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63803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25400</xdr:rowOff>
    </xdr:from>
    <xdr:to>
      <xdr:col>1</xdr:col>
      <xdr:colOff>993775</xdr:colOff>
      <xdr:row>162</xdr:row>
      <xdr:rowOff>955675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CD1E695E-8972-4E87-AAB9-DC5460340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53918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993775</xdr:colOff>
      <xdr:row>163</xdr:row>
      <xdr:rowOff>955675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98EBB1EE-0B19-4EAF-8CD2-6CF3AC845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63789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993775</xdr:colOff>
      <xdr:row>164</xdr:row>
      <xdr:rowOff>955675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E212F750-78D9-4E56-AF94-BC04D8127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73660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25400</xdr:rowOff>
    </xdr:from>
    <xdr:to>
      <xdr:col>1</xdr:col>
      <xdr:colOff>993775</xdr:colOff>
      <xdr:row>165</xdr:row>
      <xdr:rowOff>955675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490C971F-92F0-4BF0-8483-B1411BE85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8353218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993775</xdr:colOff>
      <xdr:row>166</xdr:row>
      <xdr:rowOff>955675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6DEDC8A2-867C-409C-9D6C-E14383926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993403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</xdr:row>
      <xdr:rowOff>25400</xdr:rowOff>
    </xdr:from>
    <xdr:to>
      <xdr:col>1</xdr:col>
      <xdr:colOff>993775</xdr:colOff>
      <xdr:row>169</xdr:row>
      <xdr:rowOff>955675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AF11AA04-DEEB-436A-BB3A-1AB8B1DEB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23017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</xdr:row>
      <xdr:rowOff>25400</xdr:rowOff>
    </xdr:from>
    <xdr:to>
      <xdr:col>1</xdr:col>
      <xdr:colOff>993775</xdr:colOff>
      <xdr:row>170</xdr:row>
      <xdr:rowOff>955675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437C9B6A-3D9B-4210-8DED-5FF465F13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32889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25400</xdr:rowOff>
    </xdr:from>
    <xdr:to>
      <xdr:col>1</xdr:col>
      <xdr:colOff>993775</xdr:colOff>
      <xdr:row>171</xdr:row>
      <xdr:rowOff>955675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19F3CC64-616E-41DA-84C6-941F07EAE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4276036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25400</xdr:rowOff>
    </xdr:from>
    <xdr:to>
      <xdr:col>1</xdr:col>
      <xdr:colOff>993775</xdr:colOff>
      <xdr:row>173</xdr:row>
      <xdr:rowOff>955675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AEEE69A2-E16E-4889-9751-77FD818C0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6250309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993775</xdr:colOff>
      <xdr:row>174</xdr:row>
      <xdr:rowOff>955675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3DC7B5F3-6561-4E57-96AA-36E3C746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723744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993775</xdr:colOff>
      <xdr:row>175</xdr:row>
      <xdr:rowOff>955675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12108BE1-33FD-417E-AE52-B5AEC2E06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08224582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993775</xdr:colOff>
      <xdr:row>177</xdr:row>
      <xdr:rowOff>955675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AA2F21A5-9284-421D-A4CA-1624B0039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0198855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25400</xdr:rowOff>
    </xdr:from>
    <xdr:to>
      <xdr:col>1</xdr:col>
      <xdr:colOff>993775</xdr:colOff>
      <xdr:row>178</xdr:row>
      <xdr:rowOff>955675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DF588646-B042-40B1-9EBE-ED14CF9B2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1185991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993775</xdr:colOff>
      <xdr:row>179</xdr:row>
      <xdr:rowOff>955675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6F58CACD-2185-49FF-A4D8-358AE50E5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2173127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25400</xdr:rowOff>
    </xdr:from>
    <xdr:to>
      <xdr:col>1</xdr:col>
      <xdr:colOff>993775</xdr:colOff>
      <xdr:row>180</xdr:row>
      <xdr:rowOff>955675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EA8BB604-D83D-4C5C-A985-B25700D83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3160264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25400</xdr:rowOff>
    </xdr:from>
    <xdr:to>
      <xdr:col>1</xdr:col>
      <xdr:colOff>993775</xdr:colOff>
      <xdr:row>181</xdr:row>
      <xdr:rowOff>955675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15BD6C0A-D293-4244-9565-FBAF7209E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41474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25400</xdr:rowOff>
    </xdr:from>
    <xdr:to>
      <xdr:col>1</xdr:col>
      <xdr:colOff>993775</xdr:colOff>
      <xdr:row>182</xdr:row>
      <xdr:rowOff>969819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1C8E5915-FB77-454D-9BD3-ED3A60DB6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5134536"/>
          <a:ext cx="968375" cy="9444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</xdr:row>
      <xdr:rowOff>25400</xdr:rowOff>
    </xdr:from>
    <xdr:to>
      <xdr:col>1</xdr:col>
      <xdr:colOff>993775</xdr:colOff>
      <xdr:row>184</xdr:row>
      <xdr:rowOff>3401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47E0D27F-17C7-4A59-9E84-0B5C7B92B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6121673"/>
          <a:ext cx="968375" cy="9651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</xdr:row>
      <xdr:rowOff>25399</xdr:rowOff>
    </xdr:from>
    <xdr:to>
      <xdr:col>1</xdr:col>
      <xdr:colOff>993775</xdr:colOff>
      <xdr:row>185</xdr:row>
      <xdr:rowOff>15873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3EA17A59-7BE2-449D-9113-5C4246B1D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7108808"/>
          <a:ext cx="968375" cy="977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25399</xdr:rowOff>
    </xdr:from>
    <xdr:to>
      <xdr:col>1</xdr:col>
      <xdr:colOff>993775</xdr:colOff>
      <xdr:row>186</xdr:row>
      <xdr:rowOff>1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2A56D400-2A86-42CE-A570-A5867059A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8095944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993775</xdr:colOff>
      <xdr:row>186</xdr:row>
      <xdr:rowOff>952500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32FFE958-448B-4E7B-83A7-B8BEC4059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19083082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25400</xdr:rowOff>
    </xdr:from>
    <xdr:to>
      <xdr:col>1</xdr:col>
      <xdr:colOff>993775</xdr:colOff>
      <xdr:row>187</xdr:row>
      <xdr:rowOff>935182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A2218FA6-9C32-4A40-A544-A12BB2FDB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0070218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993775</xdr:colOff>
      <xdr:row>188</xdr:row>
      <xdr:rowOff>935181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BC52979E-F20A-4E29-AB97-5F8E1C3A9E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1057355"/>
          <a:ext cx="968375" cy="90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993775</xdr:colOff>
      <xdr:row>190</xdr:row>
      <xdr:rowOff>3402</xdr:rowOff>
    </xdr:to>
    <xdr:pic>
      <xdr:nvPicPr>
        <xdr:cNvPr id="296" name="図 295">
          <a:extLst>
            <a:ext uri="{FF2B5EF4-FFF2-40B4-BE49-F238E27FC236}">
              <a16:creationId xmlns:a16="http://schemas.microsoft.com/office/drawing/2014/main" id="{AAB6F97B-7E3D-4128-945E-BF65818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2044491"/>
          <a:ext cx="968375" cy="96513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993775</xdr:colOff>
      <xdr:row>191</xdr:row>
      <xdr:rowOff>0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0504262F-DDF0-41C3-AFFB-6FC84EE41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3031627"/>
          <a:ext cx="968375" cy="9509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</xdr:row>
      <xdr:rowOff>25400</xdr:rowOff>
    </xdr:from>
    <xdr:to>
      <xdr:col>1</xdr:col>
      <xdr:colOff>993775</xdr:colOff>
      <xdr:row>192</xdr:row>
      <xdr:rowOff>0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7162D918-B8F7-4F93-AC2E-DFE07EF6C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4018764"/>
          <a:ext cx="968375" cy="9617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25400</xdr:rowOff>
    </xdr:from>
    <xdr:to>
      <xdr:col>1</xdr:col>
      <xdr:colOff>993775</xdr:colOff>
      <xdr:row>194</xdr:row>
      <xdr:rowOff>3401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21FE5817-1BA1-4CFE-999B-3A772877B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25993036"/>
          <a:ext cx="968375" cy="954313"/>
        </a:xfrm>
        <a:prstGeom prst="rect">
          <a:avLst/>
        </a:prstGeom>
      </xdr:spPr>
    </xdr:pic>
    <xdr:clientData/>
  </xdr:twoCellAnchor>
  <xdr:twoCellAnchor editAs="oneCell">
    <xdr:from>
      <xdr:col>1</xdr:col>
      <xdr:colOff>60036</xdr:colOff>
      <xdr:row>192</xdr:row>
      <xdr:rowOff>25400</xdr:rowOff>
    </xdr:from>
    <xdr:to>
      <xdr:col>1</xdr:col>
      <xdr:colOff>1028411</xdr:colOff>
      <xdr:row>193</xdr:row>
      <xdr:rowOff>173182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A1DBB880-D49B-4854-8444-4950B2EE0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445" y="225005900"/>
          <a:ext cx="968375" cy="1134919"/>
        </a:xfrm>
        <a:prstGeom prst="rect">
          <a:avLst/>
        </a:prstGeom>
      </xdr:spPr>
    </xdr:pic>
    <xdr:clientData/>
  </xdr:twoCellAnchor>
  <xdr:twoCellAnchor editAs="oneCell">
    <xdr:from>
      <xdr:col>1</xdr:col>
      <xdr:colOff>77354</xdr:colOff>
      <xdr:row>194</xdr:row>
      <xdr:rowOff>94672</xdr:rowOff>
    </xdr:from>
    <xdr:to>
      <xdr:col>1</xdr:col>
      <xdr:colOff>874511</xdr:colOff>
      <xdr:row>194</xdr:row>
      <xdr:rowOff>876894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F0B50145-378B-4BE6-82AA-02A3E5C71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763" y="227049445"/>
          <a:ext cx="797157" cy="7822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195</xdr:row>
      <xdr:rowOff>25401</xdr:rowOff>
    </xdr:from>
    <xdr:to>
      <xdr:col>1</xdr:col>
      <xdr:colOff>925287</xdr:colOff>
      <xdr:row>196</xdr:row>
      <xdr:rowOff>44571</xdr:rowOff>
    </xdr:to>
    <xdr:pic>
      <xdr:nvPicPr>
        <xdr:cNvPr id="302" name="図 301">
          <a:extLst>
            <a:ext uri="{FF2B5EF4-FFF2-40B4-BE49-F238E27FC236}">
              <a16:creationId xmlns:a16="http://schemas.microsoft.com/office/drawing/2014/main" id="{4185682C-74F3-4023-8DE8-C2668E65F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0" y="227967310"/>
          <a:ext cx="899886" cy="10063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196</xdr:row>
      <xdr:rowOff>25400</xdr:rowOff>
    </xdr:from>
    <xdr:to>
      <xdr:col>1</xdr:col>
      <xdr:colOff>925287</xdr:colOff>
      <xdr:row>197</xdr:row>
      <xdr:rowOff>44568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3CEB529-B2BB-4AEB-A544-F4EF52A1B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0" y="228954445"/>
          <a:ext cx="899886" cy="100630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197</xdr:row>
      <xdr:rowOff>25401</xdr:rowOff>
    </xdr:from>
    <xdr:to>
      <xdr:col>1</xdr:col>
      <xdr:colOff>925287</xdr:colOff>
      <xdr:row>198</xdr:row>
      <xdr:rowOff>44569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47FDDAB9-C719-46E5-B722-C3DD2A44C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0" y="229941583"/>
          <a:ext cx="899886" cy="10063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198</xdr:row>
      <xdr:rowOff>25400</xdr:rowOff>
    </xdr:from>
    <xdr:to>
      <xdr:col>1</xdr:col>
      <xdr:colOff>925287</xdr:colOff>
      <xdr:row>198</xdr:row>
      <xdr:rowOff>870857</xdr:rowOff>
    </xdr:to>
    <xdr:pic>
      <xdr:nvPicPr>
        <xdr:cNvPr id="305" name="図 304">
          <a:extLst>
            <a:ext uri="{FF2B5EF4-FFF2-40B4-BE49-F238E27FC236}">
              <a16:creationId xmlns:a16="http://schemas.microsoft.com/office/drawing/2014/main" id="{89ECF9BC-A770-4166-9715-A897F9254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10" y="230928718"/>
          <a:ext cx="899886" cy="84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993775</xdr:colOff>
      <xdr:row>200</xdr:row>
      <xdr:rowOff>2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133EA3A0-1F6A-4A6D-BF7D-6BD59B263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1915855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993775</xdr:colOff>
      <xdr:row>201</xdr:row>
      <xdr:rowOff>1298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81C684A2-03EC-4066-9181-52A8A3375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2902991"/>
          <a:ext cx="968375" cy="96303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201</xdr:row>
      <xdr:rowOff>42719</xdr:rowOff>
    </xdr:from>
    <xdr:to>
      <xdr:col>1</xdr:col>
      <xdr:colOff>900545</xdr:colOff>
      <xdr:row>201</xdr:row>
      <xdr:rowOff>969819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0831CC92-320A-45C0-8369-828F717C0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233907446"/>
          <a:ext cx="779318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</xdr:row>
      <xdr:rowOff>25399</xdr:rowOff>
    </xdr:from>
    <xdr:to>
      <xdr:col>1</xdr:col>
      <xdr:colOff>993775</xdr:colOff>
      <xdr:row>203</xdr:row>
      <xdr:rowOff>69270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E32228B4-1885-42AC-AC3D-E5FC6A227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4877263"/>
          <a:ext cx="968375" cy="103100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</xdr:row>
      <xdr:rowOff>25399</xdr:rowOff>
    </xdr:from>
    <xdr:to>
      <xdr:col>1</xdr:col>
      <xdr:colOff>993775</xdr:colOff>
      <xdr:row>204</xdr:row>
      <xdr:rowOff>69274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028ABCA-BB4E-4A4B-96A4-1AFAB8CFD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5864399"/>
          <a:ext cx="968375" cy="103101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25400</xdr:rowOff>
    </xdr:from>
    <xdr:to>
      <xdr:col>1</xdr:col>
      <xdr:colOff>993775</xdr:colOff>
      <xdr:row>204</xdr:row>
      <xdr:rowOff>952500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0899F9AA-2224-4B32-8C88-766259209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6851536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</xdr:row>
      <xdr:rowOff>25400</xdr:rowOff>
    </xdr:from>
    <xdr:to>
      <xdr:col>1</xdr:col>
      <xdr:colOff>993775</xdr:colOff>
      <xdr:row>205</xdr:row>
      <xdr:rowOff>952500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A3EB89C9-3661-4C5C-8EF4-4337619D3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7838673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206</xdr:row>
      <xdr:rowOff>25400</xdr:rowOff>
    </xdr:from>
    <xdr:to>
      <xdr:col>1</xdr:col>
      <xdr:colOff>993775</xdr:colOff>
      <xdr:row>206</xdr:row>
      <xdr:rowOff>952500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1B647B2B-E878-4AD8-AACE-93E24FC9B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8825809"/>
          <a:ext cx="968375" cy="927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993775</xdr:colOff>
      <xdr:row>208</xdr:row>
      <xdr:rowOff>17319</xdr:rowOff>
    </xdr:to>
    <xdr:pic>
      <xdr:nvPicPr>
        <xdr:cNvPr id="314" name="図 313">
          <a:extLst>
            <a:ext uri="{FF2B5EF4-FFF2-40B4-BE49-F238E27FC236}">
              <a16:creationId xmlns:a16="http://schemas.microsoft.com/office/drawing/2014/main" id="{4B84F5A4-DE3A-43DB-BD85-C0ADA06F0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39812945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993775</xdr:colOff>
      <xdr:row>209</xdr:row>
      <xdr:rowOff>17318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652F9A37-910E-4D9F-8E95-8A7216DB4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0800082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209</xdr:row>
      <xdr:rowOff>25400</xdr:rowOff>
    </xdr:from>
    <xdr:to>
      <xdr:col>1</xdr:col>
      <xdr:colOff>993775</xdr:colOff>
      <xdr:row>210</xdr:row>
      <xdr:rowOff>17320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CB5106FB-C1AD-4E00-A914-936630922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1787218"/>
          <a:ext cx="968375" cy="979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210</xdr:row>
      <xdr:rowOff>25400</xdr:rowOff>
    </xdr:from>
    <xdr:to>
      <xdr:col>1</xdr:col>
      <xdr:colOff>993775</xdr:colOff>
      <xdr:row>211</xdr:row>
      <xdr:rowOff>17318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89AFA48F-E078-41EC-8E17-EB64D44EC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2774355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211</xdr:row>
      <xdr:rowOff>25400</xdr:rowOff>
    </xdr:from>
    <xdr:to>
      <xdr:col>1</xdr:col>
      <xdr:colOff>993775</xdr:colOff>
      <xdr:row>212</xdr:row>
      <xdr:rowOff>17319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47462D28-20A2-4F72-8656-1E7FDD6F6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3761491"/>
          <a:ext cx="968375" cy="979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212</xdr:row>
      <xdr:rowOff>25400</xdr:rowOff>
    </xdr:from>
    <xdr:to>
      <xdr:col>1</xdr:col>
      <xdr:colOff>993775</xdr:colOff>
      <xdr:row>213</xdr:row>
      <xdr:rowOff>17318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DEE87048-ACC9-4102-9F66-08AC63A54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4748627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</xdr:row>
      <xdr:rowOff>25400</xdr:rowOff>
    </xdr:from>
    <xdr:to>
      <xdr:col>1</xdr:col>
      <xdr:colOff>993775</xdr:colOff>
      <xdr:row>214</xdr:row>
      <xdr:rowOff>17319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5ABD2A13-9A82-48CB-8134-59B54E40D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5735764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25400</xdr:rowOff>
    </xdr:from>
    <xdr:to>
      <xdr:col>1</xdr:col>
      <xdr:colOff>993775</xdr:colOff>
      <xdr:row>215</xdr:row>
      <xdr:rowOff>17318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71E75A67-41FB-4B25-B485-7ED1F838E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6722900"/>
          <a:ext cx="968375" cy="979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993775</xdr:colOff>
      <xdr:row>216</xdr:row>
      <xdr:rowOff>17320</xdr:rowOff>
    </xdr:to>
    <xdr:pic>
      <xdr:nvPicPr>
        <xdr:cNvPr id="322" name="図 321">
          <a:extLst>
            <a:ext uri="{FF2B5EF4-FFF2-40B4-BE49-F238E27FC236}">
              <a16:creationId xmlns:a16="http://schemas.microsoft.com/office/drawing/2014/main" id="{F68C9F58-A30B-45BF-9CBF-E4BFAE419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7710036"/>
          <a:ext cx="968375" cy="979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25400</xdr:rowOff>
    </xdr:from>
    <xdr:to>
      <xdr:col>1</xdr:col>
      <xdr:colOff>993775</xdr:colOff>
      <xdr:row>217</xdr:row>
      <xdr:rowOff>17317</xdr:rowOff>
    </xdr:to>
    <xdr:pic>
      <xdr:nvPicPr>
        <xdr:cNvPr id="323" name="図 322">
          <a:extLst>
            <a:ext uri="{FF2B5EF4-FFF2-40B4-BE49-F238E27FC236}">
              <a16:creationId xmlns:a16="http://schemas.microsoft.com/office/drawing/2014/main" id="{6A95E301-BC05-4938-AFF1-2186CECEE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8697173"/>
          <a:ext cx="968375" cy="9790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</xdr:row>
      <xdr:rowOff>25400</xdr:rowOff>
    </xdr:from>
    <xdr:to>
      <xdr:col>1</xdr:col>
      <xdr:colOff>993775</xdr:colOff>
      <xdr:row>218</xdr:row>
      <xdr:rowOff>103910</xdr:rowOff>
    </xdr:to>
    <xdr:pic>
      <xdr:nvPicPr>
        <xdr:cNvPr id="324" name="図 323">
          <a:extLst>
            <a:ext uri="{FF2B5EF4-FFF2-40B4-BE49-F238E27FC236}">
              <a16:creationId xmlns:a16="http://schemas.microsoft.com/office/drawing/2014/main" id="{B3A67800-2E15-4769-BE78-D67EF190E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9684309"/>
          <a:ext cx="968375" cy="10656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993775</xdr:colOff>
      <xdr:row>219</xdr:row>
      <xdr:rowOff>103907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18F453C7-656E-4EA6-B887-7770A3F23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0671445"/>
          <a:ext cx="968375" cy="10656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993775</xdr:colOff>
      <xdr:row>220</xdr:row>
      <xdr:rowOff>103910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68837141-8435-4E4E-9521-C10028BDD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1658582"/>
          <a:ext cx="968375" cy="106564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25400</xdr:rowOff>
    </xdr:from>
    <xdr:to>
      <xdr:col>1</xdr:col>
      <xdr:colOff>993775</xdr:colOff>
      <xdr:row>221</xdr:row>
      <xdr:rowOff>103908</xdr:rowOff>
    </xdr:to>
    <xdr:pic>
      <xdr:nvPicPr>
        <xdr:cNvPr id="327" name="図 326">
          <a:extLst>
            <a:ext uri="{FF2B5EF4-FFF2-40B4-BE49-F238E27FC236}">
              <a16:creationId xmlns:a16="http://schemas.microsoft.com/office/drawing/2014/main" id="{00D7A303-29A6-4E28-8367-7C6AD9F2B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2645718"/>
          <a:ext cx="968375" cy="106564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993775</xdr:colOff>
      <xdr:row>222</xdr:row>
      <xdr:rowOff>103909</xdr:rowOff>
    </xdr:to>
    <xdr:pic>
      <xdr:nvPicPr>
        <xdr:cNvPr id="328" name="図 327">
          <a:extLst>
            <a:ext uri="{FF2B5EF4-FFF2-40B4-BE49-F238E27FC236}">
              <a16:creationId xmlns:a16="http://schemas.microsoft.com/office/drawing/2014/main" id="{88776123-13D7-4E4E-8015-08315AE3E6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3632855"/>
          <a:ext cx="968375" cy="10656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993775</xdr:colOff>
      <xdr:row>223</xdr:row>
      <xdr:rowOff>103909</xdr:rowOff>
    </xdr:to>
    <xdr:pic>
      <xdr:nvPicPr>
        <xdr:cNvPr id="329" name="図 328">
          <a:extLst>
            <a:ext uri="{FF2B5EF4-FFF2-40B4-BE49-F238E27FC236}">
              <a16:creationId xmlns:a16="http://schemas.microsoft.com/office/drawing/2014/main" id="{69EE4DB5-5AD5-410F-B9E8-F51967A02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4619991"/>
          <a:ext cx="968375" cy="1065646"/>
        </a:xfrm>
        <a:prstGeom prst="rect">
          <a:avLst/>
        </a:prstGeom>
      </xdr:spPr>
    </xdr:pic>
    <xdr:clientData/>
  </xdr:twoCellAnchor>
  <xdr:twoCellAnchor editAs="oneCell">
    <xdr:from>
      <xdr:col>1</xdr:col>
      <xdr:colOff>250538</xdr:colOff>
      <xdr:row>223</xdr:row>
      <xdr:rowOff>138545</xdr:rowOff>
    </xdr:from>
    <xdr:to>
      <xdr:col>1</xdr:col>
      <xdr:colOff>762000</xdr:colOff>
      <xdr:row>223</xdr:row>
      <xdr:rowOff>883226</xdr:rowOff>
    </xdr:to>
    <xdr:pic>
      <xdr:nvPicPr>
        <xdr:cNvPr id="330" name="図 329">
          <a:extLst>
            <a:ext uri="{FF2B5EF4-FFF2-40B4-BE49-F238E27FC236}">
              <a16:creationId xmlns:a16="http://schemas.microsoft.com/office/drawing/2014/main" id="{BAAC5D8E-830A-4473-97E5-FADA5E226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947" y="255720272"/>
          <a:ext cx="511462" cy="7446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993775</xdr:colOff>
      <xdr:row>227</xdr:row>
      <xdr:rowOff>25400</xdr:rowOff>
    </xdr:to>
    <xdr:pic>
      <xdr:nvPicPr>
        <xdr:cNvPr id="331" name="図 330">
          <a:extLst>
            <a:ext uri="{FF2B5EF4-FFF2-40B4-BE49-F238E27FC236}">
              <a16:creationId xmlns:a16="http://schemas.microsoft.com/office/drawing/2014/main" id="{CE61A585-2D4C-4E0B-82C1-707FF4275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8568536"/>
          <a:ext cx="968375" cy="9871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25400</xdr:rowOff>
    </xdr:from>
    <xdr:to>
      <xdr:col>1</xdr:col>
      <xdr:colOff>993775</xdr:colOff>
      <xdr:row>228</xdr:row>
      <xdr:rowOff>25400</xdr:rowOff>
    </xdr:to>
    <xdr:pic>
      <xdr:nvPicPr>
        <xdr:cNvPr id="332" name="図 331">
          <a:extLst>
            <a:ext uri="{FF2B5EF4-FFF2-40B4-BE49-F238E27FC236}">
              <a16:creationId xmlns:a16="http://schemas.microsoft.com/office/drawing/2014/main" id="{3EE0544D-50F1-4186-9DCD-4D0A1FB4E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59555673"/>
          <a:ext cx="968375" cy="987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228</xdr:row>
      <xdr:rowOff>25400</xdr:rowOff>
    </xdr:from>
    <xdr:to>
      <xdr:col>1</xdr:col>
      <xdr:colOff>993775</xdr:colOff>
      <xdr:row>229</xdr:row>
      <xdr:rowOff>15874</xdr:rowOff>
    </xdr:to>
    <xdr:pic>
      <xdr:nvPicPr>
        <xdr:cNvPr id="333" name="図 332">
          <a:extLst>
            <a:ext uri="{FF2B5EF4-FFF2-40B4-BE49-F238E27FC236}">
              <a16:creationId xmlns:a16="http://schemas.microsoft.com/office/drawing/2014/main" id="{CCB4FEAE-C959-4BC5-ACAD-36E9AFBC5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0542809"/>
          <a:ext cx="968375" cy="977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993775</xdr:colOff>
      <xdr:row>230</xdr:row>
      <xdr:rowOff>25400</xdr:rowOff>
    </xdr:to>
    <xdr:pic>
      <xdr:nvPicPr>
        <xdr:cNvPr id="334" name="図 333">
          <a:extLst>
            <a:ext uri="{FF2B5EF4-FFF2-40B4-BE49-F238E27FC236}">
              <a16:creationId xmlns:a16="http://schemas.microsoft.com/office/drawing/2014/main" id="{AEAD802C-9F86-41E8-BFF8-EB11D030B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1529945"/>
          <a:ext cx="968375" cy="9871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993775</xdr:colOff>
      <xdr:row>231</xdr:row>
      <xdr:rowOff>1297</xdr:rowOff>
    </xdr:to>
    <xdr:pic>
      <xdr:nvPicPr>
        <xdr:cNvPr id="335" name="図 334">
          <a:extLst>
            <a:ext uri="{FF2B5EF4-FFF2-40B4-BE49-F238E27FC236}">
              <a16:creationId xmlns:a16="http://schemas.microsoft.com/office/drawing/2014/main" id="{DF04A0FC-0B3D-418C-96E2-DFE001D65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2517082"/>
          <a:ext cx="968375" cy="96303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993775</xdr:colOff>
      <xdr:row>232</xdr:row>
      <xdr:rowOff>977610</xdr:rowOff>
    </xdr:to>
    <xdr:pic>
      <xdr:nvPicPr>
        <xdr:cNvPr id="337" name="図 336">
          <a:extLst>
            <a:ext uri="{FF2B5EF4-FFF2-40B4-BE49-F238E27FC236}">
              <a16:creationId xmlns:a16="http://schemas.microsoft.com/office/drawing/2014/main" id="{37985342-A05F-4EBF-8C0B-2D2AFADC4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4491355"/>
          <a:ext cx="968375" cy="9509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233</xdr:row>
      <xdr:rowOff>25400</xdr:rowOff>
    </xdr:from>
    <xdr:to>
      <xdr:col>1</xdr:col>
      <xdr:colOff>993775</xdr:colOff>
      <xdr:row>234</xdr:row>
      <xdr:rowOff>2</xdr:rowOff>
    </xdr:to>
    <xdr:pic>
      <xdr:nvPicPr>
        <xdr:cNvPr id="338" name="図 337">
          <a:extLst>
            <a:ext uri="{FF2B5EF4-FFF2-40B4-BE49-F238E27FC236}">
              <a16:creationId xmlns:a16="http://schemas.microsoft.com/office/drawing/2014/main" id="{AABF1DB4-7C46-47A5-BDAB-2430741D0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5478491"/>
          <a:ext cx="968375" cy="96173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25400</xdr:rowOff>
    </xdr:from>
    <xdr:to>
      <xdr:col>1</xdr:col>
      <xdr:colOff>993775</xdr:colOff>
      <xdr:row>234</xdr:row>
      <xdr:rowOff>935182</xdr:rowOff>
    </xdr:to>
    <xdr:pic>
      <xdr:nvPicPr>
        <xdr:cNvPr id="339" name="図 338">
          <a:extLst>
            <a:ext uri="{FF2B5EF4-FFF2-40B4-BE49-F238E27FC236}">
              <a16:creationId xmlns:a16="http://schemas.microsoft.com/office/drawing/2014/main" id="{68902F32-35C2-41EE-8264-64935FB36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6465627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25400</xdr:rowOff>
    </xdr:from>
    <xdr:to>
      <xdr:col>1</xdr:col>
      <xdr:colOff>993775</xdr:colOff>
      <xdr:row>235</xdr:row>
      <xdr:rowOff>935182</xdr:rowOff>
    </xdr:to>
    <xdr:pic>
      <xdr:nvPicPr>
        <xdr:cNvPr id="340" name="図 339">
          <a:extLst>
            <a:ext uri="{FF2B5EF4-FFF2-40B4-BE49-F238E27FC236}">
              <a16:creationId xmlns:a16="http://schemas.microsoft.com/office/drawing/2014/main" id="{7B0BE541-65B8-4194-8E13-230AE1753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7452764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</xdr:row>
      <xdr:rowOff>25400</xdr:rowOff>
    </xdr:from>
    <xdr:to>
      <xdr:col>1</xdr:col>
      <xdr:colOff>993775</xdr:colOff>
      <xdr:row>236</xdr:row>
      <xdr:rowOff>935182</xdr:rowOff>
    </xdr:to>
    <xdr:pic>
      <xdr:nvPicPr>
        <xdr:cNvPr id="341" name="図 340">
          <a:extLst>
            <a:ext uri="{FF2B5EF4-FFF2-40B4-BE49-F238E27FC236}">
              <a16:creationId xmlns:a16="http://schemas.microsoft.com/office/drawing/2014/main" id="{C0519E16-B606-4CB3-B3CC-9A2F66DD0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8439900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25400</xdr:rowOff>
    </xdr:from>
    <xdr:to>
      <xdr:col>1</xdr:col>
      <xdr:colOff>993775</xdr:colOff>
      <xdr:row>237</xdr:row>
      <xdr:rowOff>935182</xdr:rowOff>
    </xdr:to>
    <xdr:pic>
      <xdr:nvPicPr>
        <xdr:cNvPr id="342" name="図 341">
          <a:extLst>
            <a:ext uri="{FF2B5EF4-FFF2-40B4-BE49-F238E27FC236}">
              <a16:creationId xmlns:a16="http://schemas.microsoft.com/office/drawing/2014/main" id="{2503A126-0D55-4CA9-BB04-B681D7B7E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69427036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238</xdr:row>
      <xdr:rowOff>25400</xdr:rowOff>
    </xdr:from>
    <xdr:to>
      <xdr:col>1</xdr:col>
      <xdr:colOff>993775</xdr:colOff>
      <xdr:row>238</xdr:row>
      <xdr:rowOff>935182</xdr:rowOff>
    </xdr:to>
    <xdr:pic>
      <xdr:nvPicPr>
        <xdr:cNvPr id="343" name="図 342">
          <a:extLst>
            <a:ext uri="{FF2B5EF4-FFF2-40B4-BE49-F238E27FC236}">
              <a16:creationId xmlns:a16="http://schemas.microsoft.com/office/drawing/2014/main" id="{B5A229FD-1959-4908-95F8-EF4175C69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0414173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</xdr:row>
      <xdr:rowOff>25400</xdr:rowOff>
    </xdr:from>
    <xdr:to>
      <xdr:col>1</xdr:col>
      <xdr:colOff>993775</xdr:colOff>
      <xdr:row>239</xdr:row>
      <xdr:rowOff>935182</xdr:rowOff>
    </xdr:to>
    <xdr:pic>
      <xdr:nvPicPr>
        <xdr:cNvPr id="344" name="図 343">
          <a:extLst>
            <a:ext uri="{FF2B5EF4-FFF2-40B4-BE49-F238E27FC236}">
              <a16:creationId xmlns:a16="http://schemas.microsoft.com/office/drawing/2014/main" id="{ECCFF904-C568-4FD2-BB3A-DA6744590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1401309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993775</xdr:colOff>
      <xdr:row>240</xdr:row>
      <xdr:rowOff>935182</xdr:rowOff>
    </xdr:to>
    <xdr:pic>
      <xdr:nvPicPr>
        <xdr:cNvPr id="345" name="図 344">
          <a:extLst>
            <a:ext uri="{FF2B5EF4-FFF2-40B4-BE49-F238E27FC236}">
              <a16:creationId xmlns:a16="http://schemas.microsoft.com/office/drawing/2014/main" id="{E946E9E1-37B1-4338-8B23-08B8C8C8A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2388445"/>
          <a:ext cx="968375" cy="90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993775</xdr:colOff>
      <xdr:row>242</xdr:row>
      <xdr:rowOff>1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32AEF734-16FA-4817-990E-D7101A151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73375582"/>
          <a:ext cx="968375" cy="9617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25400</xdr:rowOff>
    </xdr:from>
    <xdr:to>
      <xdr:col>1</xdr:col>
      <xdr:colOff>993775</xdr:colOff>
      <xdr:row>243</xdr:row>
      <xdr:rowOff>3402</xdr:rowOff>
    </xdr:to>
    <xdr:pic>
      <xdr:nvPicPr>
        <xdr:cNvPr id="347" name="図 346">
          <a:extLst>
            <a:ext uri="{FF2B5EF4-FFF2-40B4-BE49-F238E27FC236}">
              <a16:creationId xmlns:a16="http://schemas.microsoft.com/office/drawing/2014/main" id="{353D5090-72F1-4CF9-B483-99192D54B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241077173"/>
          <a:ext cx="968375" cy="965138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112</xdr:row>
      <xdr:rowOff>34637</xdr:rowOff>
    </xdr:from>
    <xdr:to>
      <xdr:col>1</xdr:col>
      <xdr:colOff>963867</xdr:colOff>
      <xdr:row>113</xdr:row>
      <xdr:rowOff>134</xdr:rowOff>
    </xdr:to>
    <xdr:pic>
      <xdr:nvPicPr>
        <xdr:cNvPr id="350" name="図 349">
          <a:extLst>
            <a:ext uri="{FF2B5EF4-FFF2-40B4-BE49-F238E27FC236}">
              <a16:creationId xmlns:a16="http://schemas.microsoft.com/office/drawing/2014/main" id="{1D29D7FB-E81B-47BB-9F5B-DBCB8026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848591" y="133211455"/>
          <a:ext cx="790685" cy="952634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113</xdr:row>
      <xdr:rowOff>17318</xdr:rowOff>
    </xdr:from>
    <xdr:to>
      <xdr:col>1</xdr:col>
      <xdr:colOff>831353</xdr:colOff>
      <xdr:row>113</xdr:row>
      <xdr:rowOff>969951</xdr:rowOff>
    </xdr:to>
    <xdr:pic>
      <xdr:nvPicPr>
        <xdr:cNvPr id="351" name="図 350">
          <a:extLst>
            <a:ext uri="{FF2B5EF4-FFF2-40B4-BE49-F238E27FC236}">
              <a16:creationId xmlns:a16="http://schemas.microsoft.com/office/drawing/2014/main" id="{6528FCF6-DE99-49F2-940F-0E092061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935182" y="134181273"/>
          <a:ext cx="571580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346364</xdr:colOff>
      <xdr:row>110</xdr:row>
      <xdr:rowOff>17318</xdr:rowOff>
    </xdr:from>
    <xdr:to>
      <xdr:col>1</xdr:col>
      <xdr:colOff>717891</xdr:colOff>
      <xdr:row>110</xdr:row>
      <xdr:rowOff>969951</xdr:rowOff>
    </xdr:to>
    <xdr:pic>
      <xdr:nvPicPr>
        <xdr:cNvPr id="352" name="図 351">
          <a:extLst>
            <a:ext uri="{FF2B5EF4-FFF2-40B4-BE49-F238E27FC236}">
              <a16:creationId xmlns:a16="http://schemas.microsoft.com/office/drawing/2014/main" id="{27648A54-2315-41A5-951D-B07D212C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021773" y="135168409"/>
          <a:ext cx="371527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342</xdr:row>
      <xdr:rowOff>34636</xdr:rowOff>
    </xdr:from>
    <xdr:to>
      <xdr:col>1</xdr:col>
      <xdr:colOff>1039224</xdr:colOff>
      <xdr:row>343</xdr:row>
      <xdr:rowOff>0</xdr:rowOff>
    </xdr:to>
    <xdr:pic>
      <xdr:nvPicPr>
        <xdr:cNvPr id="353" name="図 352">
          <a:extLst>
            <a:ext uri="{FF2B5EF4-FFF2-40B4-BE49-F238E27FC236}">
              <a16:creationId xmlns:a16="http://schemas.microsoft.com/office/drawing/2014/main" id="{CEAD0DD5-9ACA-4750-9176-ED882635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762000" y="138147136"/>
          <a:ext cx="952633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344</xdr:row>
      <xdr:rowOff>34636</xdr:rowOff>
    </xdr:from>
    <xdr:to>
      <xdr:col>1</xdr:col>
      <xdr:colOff>943080</xdr:colOff>
      <xdr:row>345</xdr:row>
      <xdr:rowOff>133</xdr:rowOff>
    </xdr:to>
    <xdr:pic>
      <xdr:nvPicPr>
        <xdr:cNvPr id="354" name="図 353">
          <a:extLst>
            <a:ext uri="{FF2B5EF4-FFF2-40B4-BE49-F238E27FC236}">
              <a16:creationId xmlns:a16="http://schemas.microsoft.com/office/drawing/2014/main" id="{112DE106-5E90-4C5C-9846-94355203F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865909" y="140121409"/>
          <a:ext cx="752580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345</xdr:row>
      <xdr:rowOff>17318</xdr:rowOff>
    </xdr:from>
    <xdr:to>
      <xdr:col>1</xdr:col>
      <xdr:colOff>952606</xdr:colOff>
      <xdr:row>345</xdr:row>
      <xdr:rowOff>969951</xdr:rowOff>
    </xdr:to>
    <xdr:pic>
      <xdr:nvPicPr>
        <xdr:cNvPr id="355" name="図 354">
          <a:extLst>
            <a:ext uri="{FF2B5EF4-FFF2-40B4-BE49-F238E27FC236}">
              <a16:creationId xmlns:a16="http://schemas.microsoft.com/office/drawing/2014/main" id="{83D8BB74-7267-49B7-8976-E524D1F1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865909" y="141091227"/>
          <a:ext cx="762106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124</xdr:row>
      <xdr:rowOff>69273</xdr:rowOff>
    </xdr:from>
    <xdr:to>
      <xdr:col>1</xdr:col>
      <xdr:colOff>952500</xdr:colOff>
      <xdr:row>124</xdr:row>
      <xdr:rowOff>935182</xdr:rowOff>
    </xdr:to>
    <xdr:pic>
      <xdr:nvPicPr>
        <xdr:cNvPr id="356" name="図 355">
          <a:extLst>
            <a:ext uri="{FF2B5EF4-FFF2-40B4-BE49-F238E27FC236}">
              <a16:creationId xmlns:a16="http://schemas.microsoft.com/office/drawing/2014/main" id="{20D28B73-7854-4A3C-BC15-52204198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762000" y="143117455"/>
          <a:ext cx="865909" cy="865909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125</xdr:row>
      <xdr:rowOff>51954</xdr:rowOff>
    </xdr:from>
    <xdr:to>
      <xdr:col>1</xdr:col>
      <xdr:colOff>952501</xdr:colOff>
      <xdr:row>125</xdr:row>
      <xdr:rowOff>900545</xdr:rowOff>
    </xdr:to>
    <xdr:pic>
      <xdr:nvPicPr>
        <xdr:cNvPr id="357" name="図 356">
          <a:extLst>
            <a:ext uri="{FF2B5EF4-FFF2-40B4-BE49-F238E27FC236}">
              <a16:creationId xmlns:a16="http://schemas.microsoft.com/office/drawing/2014/main" id="{C414F7FB-1555-4BC2-AA73-D1B09382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779319" y="144087272"/>
          <a:ext cx="848591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281</xdr:row>
      <xdr:rowOff>173182</xdr:rowOff>
    </xdr:from>
    <xdr:to>
      <xdr:col>1</xdr:col>
      <xdr:colOff>1137226</xdr:colOff>
      <xdr:row>281</xdr:row>
      <xdr:rowOff>813954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CCC3332D-C309-4200-B87B-758BF63B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744682" y="147169909"/>
          <a:ext cx="1067953" cy="640772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155</xdr:row>
      <xdr:rowOff>173182</xdr:rowOff>
    </xdr:from>
    <xdr:to>
      <xdr:col>1</xdr:col>
      <xdr:colOff>1160318</xdr:colOff>
      <xdr:row>155</xdr:row>
      <xdr:rowOff>785899</xdr:rowOff>
    </xdr:to>
    <xdr:pic>
      <xdr:nvPicPr>
        <xdr:cNvPr id="367" name="図 366">
          <a:extLst>
            <a:ext uri="{FF2B5EF4-FFF2-40B4-BE49-F238E27FC236}">
              <a16:creationId xmlns:a16="http://schemas.microsoft.com/office/drawing/2014/main" id="{B5F75B45-DC50-4D4B-A0E1-EA296305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779318" y="190603909"/>
          <a:ext cx="1056409" cy="61271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207819</xdr:colOff>
      <xdr:row>312</xdr:row>
      <xdr:rowOff>86591</xdr:rowOff>
    </xdr:from>
    <xdr:to>
      <xdr:col>1</xdr:col>
      <xdr:colOff>924099</xdr:colOff>
      <xdr:row>312</xdr:row>
      <xdr:rowOff>900546</xdr:rowOff>
    </xdr:to>
    <xdr:pic>
      <xdr:nvPicPr>
        <xdr:cNvPr id="368" name="図 367">
          <a:extLst>
            <a:ext uri="{FF2B5EF4-FFF2-40B4-BE49-F238E27FC236}">
              <a16:creationId xmlns:a16="http://schemas.microsoft.com/office/drawing/2014/main" id="{4E6FEC58-1F84-4BD8-9AAA-2C88FFD2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883228" y="192491591"/>
          <a:ext cx="716280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450273</xdr:colOff>
      <xdr:row>114</xdr:row>
      <xdr:rowOff>0</xdr:rowOff>
    </xdr:from>
    <xdr:to>
      <xdr:col>1</xdr:col>
      <xdr:colOff>574115</xdr:colOff>
      <xdr:row>114</xdr:row>
      <xdr:rowOff>952633</xdr:rowOff>
    </xdr:to>
    <xdr:pic>
      <xdr:nvPicPr>
        <xdr:cNvPr id="369" name="図 368">
          <a:extLst>
            <a:ext uri="{FF2B5EF4-FFF2-40B4-BE49-F238E27FC236}">
              <a16:creationId xmlns:a16="http://schemas.microsoft.com/office/drawing/2014/main" id="{71200F76-4D71-488A-A5C5-13B1B5DC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125682" y="165752318"/>
          <a:ext cx="123842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145</xdr:row>
      <xdr:rowOff>242455</xdr:rowOff>
    </xdr:from>
    <xdr:to>
      <xdr:col>1</xdr:col>
      <xdr:colOff>1143001</xdr:colOff>
      <xdr:row>145</xdr:row>
      <xdr:rowOff>747107</xdr:rowOff>
    </xdr:to>
    <xdr:pic>
      <xdr:nvPicPr>
        <xdr:cNvPr id="370" name="図 369">
          <a:extLst>
            <a:ext uri="{FF2B5EF4-FFF2-40B4-BE49-F238E27FC236}">
              <a16:creationId xmlns:a16="http://schemas.microsoft.com/office/drawing/2014/main" id="{827CE74D-DD79-449F-B24C-8703DE63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744682" y="174879000"/>
          <a:ext cx="1073728" cy="50465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309</xdr:row>
      <xdr:rowOff>69273</xdr:rowOff>
    </xdr:from>
    <xdr:to>
      <xdr:col>1</xdr:col>
      <xdr:colOff>1004455</xdr:colOff>
      <xdr:row>309</xdr:row>
      <xdr:rowOff>883228</xdr:rowOff>
    </xdr:to>
    <xdr:pic>
      <xdr:nvPicPr>
        <xdr:cNvPr id="373" name="図 372">
          <a:extLst>
            <a:ext uri="{FF2B5EF4-FFF2-40B4-BE49-F238E27FC236}">
              <a16:creationId xmlns:a16="http://schemas.microsoft.com/office/drawing/2014/main" id="{634A6C36-55B4-42FD-B421-AC15676D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865909" y="178654364"/>
          <a:ext cx="813955" cy="8139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259772</xdr:colOff>
      <xdr:row>310</xdr:row>
      <xdr:rowOff>69273</xdr:rowOff>
    </xdr:from>
    <xdr:to>
      <xdr:col>1</xdr:col>
      <xdr:colOff>886863</xdr:colOff>
      <xdr:row>310</xdr:row>
      <xdr:rowOff>952500</xdr:rowOff>
    </xdr:to>
    <xdr:pic>
      <xdr:nvPicPr>
        <xdr:cNvPr id="374" name="図 373">
          <a:extLst>
            <a:ext uri="{FF2B5EF4-FFF2-40B4-BE49-F238E27FC236}">
              <a16:creationId xmlns:a16="http://schemas.microsoft.com/office/drawing/2014/main" id="{D2C6FA7A-589E-4F4B-A8EF-84E3B681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935181" y="179641500"/>
          <a:ext cx="627091" cy="883227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151</xdr:row>
      <xdr:rowOff>34637</xdr:rowOff>
    </xdr:from>
    <xdr:to>
      <xdr:col>1</xdr:col>
      <xdr:colOff>865135</xdr:colOff>
      <xdr:row>152</xdr:row>
      <xdr:rowOff>0</xdr:rowOff>
    </xdr:to>
    <xdr:pic>
      <xdr:nvPicPr>
        <xdr:cNvPr id="375" name="図 374">
          <a:extLst>
            <a:ext uri="{FF2B5EF4-FFF2-40B4-BE49-F238E27FC236}">
              <a16:creationId xmlns:a16="http://schemas.microsoft.com/office/drawing/2014/main" id="{1C5243DE-F6AB-457C-A9C7-9D584B06D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883227" y="180594001"/>
          <a:ext cx="657317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152</xdr:row>
      <xdr:rowOff>69272</xdr:rowOff>
    </xdr:from>
    <xdr:to>
      <xdr:col>1</xdr:col>
      <xdr:colOff>863401</xdr:colOff>
      <xdr:row>153</xdr:row>
      <xdr:rowOff>0</xdr:rowOff>
    </xdr:to>
    <xdr:pic>
      <xdr:nvPicPr>
        <xdr:cNvPr id="376" name="図 375">
          <a:extLst>
            <a:ext uri="{FF2B5EF4-FFF2-40B4-BE49-F238E27FC236}">
              <a16:creationId xmlns:a16="http://schemas.microsoft.com/office/drawing/2014/main" id="{C015CBB9-F4DB-4A40-87DB-5EE22409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900546" y="181615772"/>
          <a:ext cx="638264" cy="91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313</xdr:row>
      <xdr:rowOff>121227</xdr:rowOff>
    </xdr:from>
    <xdr:to>
      <xdr:col>1</xdr:col>
      <xdr:colOff>1073860</xdr:colOff>
      <xdr:row>313</xdr:row>
      <xdr:rowOff>883333</xdr:rowOff>
    </xdr:to>
    <xdr:pic>
      <xdr:nvPicPr>
        <xdr:cNvPr id="378" name="図 377">
          <a:extLst>
            <a:ext uri="{FF2B5EF4-FFF2-40B4-BE49-F238E27FC236}">
              <a16:creationId xmlns:a16="http://schemas.microsoft.com/office/drawing/2014/main" id="{F89D1223-2E4B-45D6-9E65-C1025C8E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796636" y="194500500"/>
          <a:ext cx="952633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346</xdr:row>
      <xdr:rowOff>51955</xdr:rowOff>
    </xdr:from>
    <xdr:to>
      <xdr:col>1</xdr:col>
      <xdr:colOff>878377</xdr:colOff>
      <xdr:row>346</xdr:row>
      <xdr:rowOff>952500</xdr:rowOff>
    </xdr:to>
    <xdr:pic>
      <xdr:nvPicPr>
        <xdr:cNvPr id="379" name="図 378">
          <a:extLst>
            <a:ext uri="{FF2B5EF4-FFF2-40B4-BE49-F238E27FC236}">
              <a16:creationId xmlns:a16="http://schemas.microsoft.com/office/drawing/2014/main" id="{300435E1-955A-4AEC-9DFD-3B1037DC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779318" y="161855728"/>
          <a:ext cx="774468" cy="90054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347</xdr:row>
      <xdr:rowOff>69273</xdr:rowOff>
    </xdr:from>
    <xdr:to>
      <xdr:col>1</xdr:col>
      <xdr:colOff>830580</xdr:colOff>
      <xdr:row>347</xdr:row>
      <xdr:rowOff>969818</xdr:rowOff>
    </xdr:to>
    <xdr:pic>
      <xdr:nvPicPr>
        <xdr:cNvPr id="380" name="図 379">
          <a:extLst>
            <a:ext uri="{FF2B5EF4-FFF2-40B4-BE49-F238E27FC236}">
              <a16:creationId xmlns:a16="http://schemas.microsoft.com/office/drawing/2014/main" id="{010A334E-3941-4FB3-81C3-7C6C5A4B3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848591" y="164834455"/>
          <a:ext cx="657398" cy="90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258797</xdr:colOff>
      <xdr:row>176</xdr:row>
      <xdr:rowOff>34637</xdr:rowOff>
    </xdr:from>
    <xdr:to>
      <xdr:col>1</xdr:col>
      <xdr:colOff>690192</xdr:colOff>
      <xdr:row>176</xdr:row>
      <xdr:rowOff>952500</xdr:rowOff>
    </xdr:to>
    <xdr:pic>
      <xdr:nvPicPr>
        <xdr:cNvPr id="381" name="図 380">
          <a:extLst>
            <a:ext uri="{FF2B5EF4-FFF2-40B4-BE49-F238E27FC236}">
              <a16:creationId xmlns:a16="http://schemas.microsoft.com/office/drawing/2014/main" id="{3A12FAD1-6168-49D1-8541-7DAF74AE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934206" y="209220955"/>
          <a:ext cx="431395" cy="91786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231</xdr:row>
      <xdr:rowOff>51955</xdr:rowOff>
    </xdr:from>
    <xdr:to>
      <xdr:col>1</xdr:col>
      <xdr:colOff>831272</xdr:colOff>
      <xdr:row>232</xdr:row>
      <xdr:rowOff>29050</xdr:rowOff>
    </xdr:to>
    <xdr:pic>
      <xdr:nvPicPr>
        <xdr:cNvPr id="382" name="図 381">
          <a:extLst>
            <a:ext uri="{FF2B5EF4-FFF2-40B4-BE49-F238E27FC236}">
              <a16:creationId xmlns:a16="http://schemas.microsoft.com/office/drawing/2014/main" id="{7B9D173B-607E-41FC-8EF1-C0BD5623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848590" y="263530773"/>
          <a:ext cx="658091" cy="964231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243</xdr:row>
      <xdr:rowOff>34637</xdr:rowOff>
    </xdr:from>
    <xdr:to>
      <xdr:col>1</xdr:col>
      <xdr:colOff>803654</xdr:colOff>
      <xdr:row>244</xdr:row>
      <xdr:rowOff>136</xdr:rowOff>
    </xdr:to>
    <xdr:pic>
      <xdr:nvPicPr>
        <xdr:cNvPr id="384" name="図 383">
          <a:extLst>
            <a:ext uri="{FF2B5EF4-FFF2-40B4-BE49-F238E27FC236}">
              <a16:creationId xmlns:a16="http://schemas.microsoft.com/office/drawing/2014/main" id="{872A5808-FC82-4FEA-8B87-C10DAB04A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31273" y="275359092"/>
          <a:ext cx="647790" cy="95263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244</xdr:row>
      <xdr:rowOff>17318</xdr:rowOff>
    </xdr:from>
    <xdr:to>
      <xdr:col>1</xdr:col>
      <xdr:colOff>792393</xdr:colOff>
      <xdr:row>244</xdr:row>
      <xdr:rowOff>969951</xdr:rowOff>
    </xdr:to>
    <xdr:pic>
      <xdr:nvPicPr>
        <xdr:cNvPr id="385" name="図 384">
          <a:extLst>
            <a:ext uri="{FF2B5EF4-FFF2-40B4-BE49-F238E27FC236}">
              <a16:creationId xmlns:a16="http://schemas.microsoft.com/office/drawing/2014/main" id="{25F2294C-3CA1-4527-9262-C1C518A2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848591" y="276328909"/>
          <a:ext cx="619211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245</xdr:row>
      <xdr:rowOff>51954</xdr:rowOff>
    </xdr:from>
    <xdr:to>
      <xdr:col>1</xdr:col>
      <xdr:colOff>695369</xdr:colOff>
      <xdr:row>246</xdr:row>
      <xdr:rowOff>17451</xdr:rowOff>
    </xdr:to>
    <xdr:pic>
      <xdr:nvPicPr>
        <xdr:cNvPr id="386" name="図 385">
          <a:extLst>
            <a:ext uri="{FF2B5EF4-FFF2-40B4-BE49-F238E27FC236}">
              <a16:creationId xmlns:a16="http://schemas.microsoft.com/office/drawing/2014/main" id="{125CE74C-4CAB-4F4F-B322-2DEF08EF5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056409" y="277350681"/>
          <a:ext cx="314369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246</xdr:row>
      <xdr:rowOff>86591</xdr:rowOff>
    </xdr:from>
    <xdr:to>
      <xdr:col>1</xdr:col>
      <xdr:colOff>704895</xdr:colOff>
      <xdr:row>247</xdr:row>
      <xdr:rowOff>52085</xdr:rowOff>
    </xdr:to>
    <xdr:pic>
      <xdr:nvPicPr>
        <xdr:cNvPr id="387" name="図 386">
          <a:extLst>
            <a:ext uri="{FF2B5EF4-FFF2-40B4-BE49-F238E27FC236}">
              <a16:creationId xmlns:a16="http://schemas.microsoft.com/office/drawing/2014/main" id="{10F42F7F-9959-4ADF-8C63-0C3D78468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056409" y="278372455"/>
          <a:ext cx="323895" cy="9526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993775</xdr:colOff>
      <xdr:row>141</xdr:row>
      <xdr:rowOff>955675</xdr:rowOff>
    </xdr:to>
    <xdr:pic>
      <xdr:nvPicPr>
        <xdr:cNvPr id="388" name="図 387">
          <a:extLst>
            <a:ext uri="{FF2B5EF4-FFF2-40B4-BE49-F238E27FC236}">
              <a16:creationId xmlns:a16="http://schemas.microsoft.com/office/drawing/2014/main" id="{8EB3F754-EAB3-4877-8E5A-9F560A4A4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809" y="159854900"/>
          <a:ext cx="968375" cy="93027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142</xdr:row>
      <xdr:rowOff>95249</xdr:rowOff>
    </xdr:from>
    <xdr:to>
      <xdr:col>1</xdr:col>
      <xdr:colOff>1224644</xdr:colOff>
      <xdr:row>142</xdr:row>
      <xdr:rowOff>855888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AF5670E-6251-4475-9919-AFA3632CF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729838" y="160911885"/>
          <a:ext cx="1170215" cy="760639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35</xdr:row>
      <xdr:rowOff>103910</xdr:rowOff>
    </xdr:from>
    <xdr:to>
      <xdr:col>1</xdr:col>
      <xdr:colOff>1004453</xdr:colOff>
      <xdr:row>35</xdr:row>
      <xdr:rowOff>900545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ACB6225C-41D8-4352-9DED-0365DD78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883227" y="39502774"/>
          <a:ext cx="796635" cy="79663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251</xdr:row>
      <xdr:rowOff>69273</xdr:rowOff>
    </xdr:from>
    <xdr:to>
      <xdr:col>1</xdr:col>
      <xdr:colOff>901479</xdr:colOff>
      <xdr:row>251</xdr:row>
      <xdr:rowOff>926643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8C7EE800-D66F-47C8-BCFE-F5C4F893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091045" y="283290818"/>
          <a:ext cx="485843" cy="8573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108</xdr:row>
      <xdr:rowOff>34637</xdr:rowOff>
    </xdr:from>
    <xdr:to>
      <xdr:col>1</xdr:col>
      <xdr:colOff>874661</xdr:colOff>
      <xdr:row>109</xdr:row>
      <xdr:rowOff>134</xdr:rowOff>
    </xdr:to>
    <xdr:pic>
      <xdr:nvPicPr>
        <xdr:cNvPr id="389" name="図 388">
          <a:extLst>
            <a:ext uri="{FF2B5EF4-FFF2-40B4-BE49-F238E27FC236}">
              <a16:creationId xmlns:a16="http://schemas.microsoft.com/office/drawing/2014/main" id="{BA09DA02-981F-4CA3-9D6B-596DF5BD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883227" y="131237182"/>
          <a:ext cx="666843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109</xdr:row>
      <xdr:rowOff>34636</xdr:rowOff>
    </xdr:from>
    <xdr:to>
      <xdr:col>1</xdr:col>
      <xdr:colOff>762001</xdr:colOff>
      <xdr:row>109</xdr:row>
      <xdr:rowOff>947777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6C9CBF52-19FE-4135-860F-AE1D8DD3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935182" y="132224318"/>
          <a:ext cx="502228" cy="913141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317</xdr:row>
      <xdr:rowOff>34637</xdr:rowOff>
    </xdr:from>
    <xdr:to>
      <xdr:col>1</xdr:col>
      <xdr:colOff>848671</xdr:colOff>
      <xdr:row>318</xdr:row>
      <xdr:rowOff>133</xdr:rowOff>
    </xdr:to>
    <xdr:pic>
      <xdr:nvPicPr>
        <xdr:cNvPr id="390" name="図 389">
          <a:extLst>
            <a:ext uri="{FF2B5EF4-FFF2-40B4-BE49-F238E27FC236}">
              <a16:creationId xmlns:a16="http://schemas.microsoft.com/office/drawing/2014/main" id="{DA8335FD-25D4-4966-A8E8-2D9B5FCD4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952500" y="320767364"/>
          <a:ext cx="571580" cy="952632"/>
        </a:xfrm>
        <a:prstGeom prst="rect">
          <a:avLst/>
        </a:prstGeom>
      </xdr:spPr>
    </xdr:pic>
    <xdr:clientData/>
  </xdr:twoCellAnchor>
  <xdr:twoCellAnchor editAs="oneCell">
    <xdr:from>
      <xdr:col>1</xdr:col>
      <xdr:colOff>294410</xdr:colOff>
      <xdr:row>318</xdr:row>
      <xdr:rowOff>34636</xdr:rowOff>
    </xdr:from>
    <xdr:to>
      <xdr:col>1</xdr:col>
      <xdr:colOff>865990</xdr:colOff>
      <xdr:row>319</xdr:row>
      <xdr:rowOff>0</xdr:rowOff>
    </xdr:to>
    <xdr:pic>
      <xdr:nvPicPr>
        <xdr:cNvPr id="391" name="図 390">
          <a:extLst>
            <a:ext uri="{FF2B5EF4-FFF2-40B4-BE49-F238E27FC236}">
              <a16:creationId xmlns:a16="http://schemas.microsoft.com/office/drawing/2014/main" id="{4E3BA66A-2B63-4E0A-B9BB-CD9CF411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969819" y="321754500"/>
          <a:ext cx="571580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63</xdr:row>
      <xdr:rowOff>27215</xdr:rowOff>
    </xdr:from>
    <xdr:to>
      <xdr:col>1</xdr:col>
      <xdr:colOff>1088704</xdr:colOff>
      <xdr:row>64</xdr:row>
      <xdr:rowOff>135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6BD6E5FB-ABDD-95EB-F3F8-13592BAF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811480" y="73975851"/>
          <a:ext cx="952633" cy="960056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11</xdr:row>
      <xdr:rowOff>69273</xdr:rowOff>
    </xdr:from>
    <xdr:to>
      <xdr:col>1</xdr:col>
      <xdr:colOff>834735</xdr:colOff>
      <xdr:row>11</xdr:row>
      <xdr:rowOff>883227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33FD441-0A66-5CBF-EA4A-F074B44B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021772" y="9611591"/>
          <a:ext cx="488372" cy="813954"/>
        </a:xfrm>
        <a:prstGeom prst="rect">
          <a:avLst/>
        </a:prstGeom>
      </xdr:spPr>
    </xdr:pic>
    <xdr:clientData/>
  </xdr:twoCellAnchor>
  <xdr:twoCellAnchor editAs="oneCell">
    <xdr:from>
      <xdr:col>1</xdr:col>
      <xdr:colOff>329045</xdr:colOff>
      <xdr:row>19</xdr:row>
      <xdr:rowOff>86591</xdr:rowOff>
    </xdr:from>
    <xdr:to>
      <xdr:col>1</xdr:col>
      <xdr:colOff>848591</xdr:colOff>
      <xdr:row>19</xdr:row>
      <xdr:rowOff>917866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4CBBF26D-B2FF-5E26-B143-E5DCF5AA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004454" y="17526000"/>
          <a:ext cx="519546" cy="83127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173181</xdr:colOff>
      <xdr:row>47</xdr:row>
      <xdr:rowOff>173181</xdr:rowOff>
    </xdr:from>
    <xdr:to>
      <xdr:col>1</xdr:col>
      <xdr:colOff>1134061</xdr:colOff>
      <xdr:row>47</xdr:row>
      <xdr:rowOff>865908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BC99D04C-BAD2-B070-29E5-7C8E1BA2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848590" y="44507726"/>
          <a:ext cx="960880" cy="692727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161</xdr:row>
      <xdr:rowOff>86591</xdr:rowOff>
    </xdr:from>
    <xdr:to>
      <xdr:col>1</xdr:col>
      <xdr:colOff>917970</xdr:colOff>
      <xdr:row>161</xdr:row>
      <xdr:rowOff>848697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BB6696D3-1C04-0690-A943-97550300C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831273" y="186568773"/>
          <a:ext cx="76210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167</xdr:row>
      <xdr:rowOff>51953</xdr:rowOff>
    </xdr:from>
    <xdr:to>
      <xdr:col>1</xdr:col>
      <xdr:colOff>640773</xdr:colOff>
      <xdr:row>167</xdr:row>
      <xdr:rowOff>975590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30E73630-3823-18A5-1618-87D109AB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073727" y="200354044"/>
          <a:ext cx="242455" cy="923637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363682</xdr:colOff>
      <xdr:row>168</xdr:row>
      <xdr:rowOff>138545</xdr:rowOff>
    </xdr:from>
    <xdr:to>
      <xdr:col>1</xdr:col>
      <xdr:colOff>658998</xdr:colOff>
      <xdr:row>168</xdr:row>
      <xdr:rowOff>900651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68CC5A6C-E419-628E-19AF-1CBA028E9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039091" y="201427772"/>
          <a:ext cx="295316" cy="762106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278</xdr:row>
      <xdr:rowOff>122465</xdr:rowOff>
    </xdr:from>
    <xdr:to>
      <xdr:col>1</xdr:col>
      <xdr:colOff>1074964</xdr:colOff>
      <xdr:row>278</xdr:row>
      <xdr:rowOff>871869</xdr:rowOff>
    </xdr:to>
    <xdr:pic>
      <xdr:nvPicPr>
        <xdr:cNvPr id="365" name="図 364">
          <a:extLst>
            <a:ext uri="{FF2B5EF4-FFF2-40B4-BE49-F238E27FC236}">
              <a16:creationId xmlns:a16="http://schemas.microsoft.com/office/drawing/2014/main" id="{B7881755-6A66-4005-8834-FCDA8D282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25088" y="116517965"/>
          <a:ext cx="925285" cy="749404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0</xdr:row>
      <xdr:rowOff>34637</xdr:rowOff>
    </xdr:from>
    <xdr:to>
      <xdr:col>1</xdr:col>
      <xdr:colOff>779318</xdr:colOff>
      <xdr:row>1</xdr:row>
      <xdr:rowOff>4676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8AF4965C-8533-5AAD-2CE8-F26CB4F0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3182" y="34637"/>
          <a:ext cx="1281545" cy="454948"/>
        </a:xfrm>
        <a:prstGeom prst="rect">
          <a:avLst/>
        </a:prstGeom>
      </xdr:spPr>
    </xdr:pic>
    <xdr:clientData/>
  </xdr:twoCellAnchor>
  <xdr:oneCellAnchor>
    <xdr:from>
      <xdr:col>1</xdr:col>
      <xdr:colOff>363681</xdr:colOff>
      <xdr:row>39</xdr:row>
      <xdr:rowOff>103909</xdr:rowOff>
    </xdr:from>
    <xdr:ext cx="488005" cy="796743"/>
    <xdr:pic>
      <xdr:nvPicPr>
        <xdr:cNvPr id="45" name="図 44">
          <a:extLst>
            <a:ext uri="{FF2B5EF4-FFF2-40B4-BE49-F238E27FC236}">
              <a16:creationId xmlns:a16="http://schemas.microsoft.com/office/drawing/2014/main" id="{9AEFEE47-A295-4104-92EA-87988975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039090" y="37528500"/>
          <a:ext cx="488005" cy="796743"/>
        </a:xfrm>
        <a:prstGeom prst="rect">
          <a:avLst/>
        </a:prstGeom>
      </xdr:spPr>
    </xdr:pic>
    <xdr:clientData/>
  </xdr:oneCellAnchor>
  <xdr:twoCellAnchor editAs="oneCell">
    <xdr:from>
      <xdr:col>1</xdr:col>
      <xdr:colOff>242454</xdr:colOff>
      <xdr:row>172</xdr:row>
      <xdr:rowOff>34636</xdr:rowOff>
    </xdr:from>
    <xdr:to>
      <xdr:col>1</xdr:col>
      <xdr:colOff>728168</xdr:colOff>
      <xdr:row>173</xdr:row>
      <xdr:rowOff>1179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0A60C5E0-81AC-D51D-96FE-90C5021C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917863" y="205272409"/>
          <a:ext cx="485714" cy="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346363</xdr:colOff>
      <xdr:row>40</xdr:row>
      <xdr:rowOff>86591</xdr:rowOff>
    </xdr:from>
    <xdr:to>
      <xdr:col>1</xdr:col>
      <xdr:colOff>872489</xdr:colOff>
      <xdr:row>40</xdr:row>
      <xdr:rowOff>935182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841A825-99AE-1C72-8BFB-F8433B36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021772" y="38498318"/>
          <a:ext cx="526126" cy="848591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315</xdr:row>
      <xdr:rowOff>103909</xdr:rowOff>
    </xdr:from>
    <xdr:to>
      <xdr:col>1</xdr:col>
      <xdr:colOff>746240</xdr:colOff>
      <xdr:row>315</xdr:row>
      <xdr:rowOff>952500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24F8A293-C90D-35FB-AE98-9BE85379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073727" y="320836636"/>
          <a:ext cx="347922" cy="848591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24</xdr:row>
      <xdr:rowOff>225136</xdr:rowOff>
    </xdr:from>
    <xdr:ext cx="762106" cy="657317"/>
    <xdr:pic>
      <xdr:nvPicPr>
        <xdr:cNvPr id="98" name="図 97">
          <a:extLst>
            <a:ext uri="{FF2B5EF4-FFF2-40B4-BE49-F238E27FC236}">
              <a16:creationId xmlns:a16="http://schemas.microsoft.com/office/drawing/2014/main" id="{6AC99AB9-E5BC-4360-BD59-EDD1E9F7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65909" y="23829818"/>
          <a:ext cx="762106" cy="65731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iko%20Ishimura\Desktop\&#12465;&#12540;&#12461;&#12487;&#12467;\Wilton&#21336;&#20385;&#12510;&#12473;&#12479;7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</sheetNames>
    <sheetDataSet>
      <sheetData sheetId="0">
        <row r="1">
          <cell r="A1" t="str">
            <v>商品ｺｰﾄﾞ</v>
          </cell>
          <cell r="B1" t="str">
            <v>商品名</v>
          </cell>
          <cell r="C1" t="str">
            <v>上代単価</v>
          </cell>
          <cell r="D1" t="str">
            <v>新上代単価</v>
          </cell>
        </row>
        <row r="2">
          <cell r="A2">
            <v>43909620757</v>
          </cell>
          <cell r="B2" t="str">
            <v>BagCap WIDEｵﾚﾝｼﾞ ﾀｸﾞVer0043909620757</v>
          </cell>
          <cell r="C2">
            <v>950</v>
          </cell>
          <cell r="D2">
            <v>950</v>
          </cell>
        </row>
        <row r="3">
          <cell r="A3">
            <v>4992831797203</v>
          </cell>
          <cell r="B3" t="str">
            <v>★ｺｰｽ1ﾍﾞｰｼｯｸｺｰｽbook4992831797203</v>
          </cell>
          <cell r="C3">
            <v>1500</v>
          </cell>
          <cell r="D3">
            <v>1500</v>
          </cell>
        </row>
        <row r="4">
          <cell r="A4">
            <v>4992831797210</v>
          </cell>
          <cell r="B4" t="str">
            <v>★ｺｰｽ2ﾌﾗﾜｰ&amp;ｹｰｷﾃﾞｻﾞｲﾝｺｰｽbook</v>
          </cell>
          <cell r="C4">
            <v>1500</v>
          </cell>
          <cell r="D4">
            <v>1500</v>
          </cell>
        </row>
        <row r="5">
          <cell r="A5">
            <v>4992831797227</v>
          </cell>
          <cell r="B5" t="str">
            <v>★ｺｰｽ3ｶﾞﾑﾍﾟｰｽﾄ&amp;ﾌｫﾝﾀﾞﾝｺｰｽ499283179722</v>
          </cell>
          <cell r="C5">
            <v>1500</v>
          </cell>
          <cell r="D5">
            <v>1500</v>
          </cell>
        </row>
        <row r="6">
          <cell r="A6">
            <v>4992831797234</v>
          </cell>
          <cell r="B6" t="str">
            <v>Wilton ｱｼﾞｱﾝﾌﾗﾜｰｽﾞｺｰｽ ﾃｷｽﾄ</v>
          </cell>
          <cell r="C6">
            <v>1500</v>
          </cell>
          <cell r="D6">
            <v>1500</v>
          </cell>
        </row>
        <row r="7">
          <cell r="A7">
            <v>4992831797241</v>
          </cell>
          <cell r="B7" t="str">
            <v>★ｺｰｽ4 ｱﾄﾞﾊﾞﾝｽｶﾞﾑﾍﾟｰｽﾄﾌﾗﾜｰｺｰｽﾃｷｽﾄ</v>
          </cell>
          <cell r="C7">
            <v>1800</v>
          </cell>
          <cell r="D7">
            <v>1800</v>
          </cell>
        </row>
        <row r="8">
          <cell r="A8">
            <v>4992831797302</v>
          </cell>
          <cell r="B8" t="str">
            <v>★ｶﾞﾑﾐｯｸｽ 25g</v>
          </cell>
          <cell r="C8">
            <v>500</v>
          </cell>
          <cell r="D8">
            <v>500</v>
          </cell>
        </row>
        <row r="9">
          <cell r="A9">
            <v>4992831797319</v>
          </cell>
          <cell r="B9" t="str">
            <v>ｶﾗｰﾀﾞｽﾄ ｹﾘｰｸﾞﾘｰﾝ4992831797319</v>
          </cell>
          <cell r="C9">
            <v>700</v>
          </cell>
          <cell r="D9">
            <v>700</v>
          </cell>
        </row>
        <row r="10">
          <cell r="A10">
            <v>4992831797340</v>
          </cell>
          <cell r="B10" t="str">
            <v>ｶﾗｰﾀﾞｽﾄ ﾛｰｽﾞ4992831797340</v>
          </cell>
          <cell r="C10">
            <v>700</v>
          </cell>
          <cell r="D10">
            <v>700</v>
          </cell>
        </row>
        <row r="11">
          <cell r="A11">
            <v>4992831797326</v>
          </cell>
          <cell r="B11" t="str">
            <v>ｶﾗｰﾀﾞｽﾄ ﾘｰﾌｸﾞﾘｰﾝ4992831797326</v>
          </cell>
          <cell r="C11">
            <v>700</v>
          </cell>
          <cell r="D11">
            <v>700</v>
          </cell>
        </row>
        <row r="12">
          <cell r="A12">
            <v>4992831797333</v>
          </cell>
          <cell r="B12" t="str">
            <v>ｶﾗｰﾀﾞｽﾄ ｺﾞｰﾙﾃﾞﾝｲｴﾛｰ4992831797333</v>
          </cell>
          <cell r="C12">
            <v>700</v>
          </cell>
          <cell r="D12">
            <v>700</v>
          </cell>
        </row>
        <row r="13">
          <cell r="A13">
            <v>4992831797425</v>
          </cell>
          <cell r="B13" t="str">
            <v>Wilton 2016ｱﾄﾞﾊﾞﾝｽｺｰｽﾃｷｽﾄ 2冊ｾｯﾄ</v>
          </cell>
          <cell r="C13">
            <v>1800</v>
          </cell>
          <cell r="D13">
            <v>1800</v>
          </cell>
        </row>
        <row r="14">
          <cell r="A14">
            <v>4992831797463</v>
          </cell>
          <cell r="B14" t="str">
            <v>Wilton ﾓｱｶﾞﾑﾍﾟｰｽﾄﾌﾗﾜｰｺｰｽﾃｷｽﾄ</v>
          </cell>
          <cell r="C14">
            <v>1500</v>
          </cell>
          <cell r="D14">
            <v>1500</v>
          </cell>
        </row>
        <row r="15">
          <cell r="A15">
            <v>4992831797449</v>
          </cell>
          <cell r="B15" t="str">
            <v>ｶﾞﾑﾐｯｸｽEX 15g</v>
          </cell>
          <cell r="C15">
            <v>500</v>
          </cell>
          <cell r="D15">
            <v>500</v>
          </cell>
        </row>
        <row r="16">
          <cell r="A16">
            <v>4992831797760</v>
          </cell>
          <cell r="B16" t="str">
            <v>CCｸﾞﾚｰﾌﾟﾌﾙｰﾂ17cmｲｴﾛｰ4992831797760</v>
          </cell>
          <cell r="C16">
            <v>650</v>
          </cell>
          <cell r="D16">
            <v>650</v>
          </cell>
        </row>
        <row r="17">
          <cell r="A17">
            <v>4992831798941</v>
          </cell>
          <cell r="B17" t="str">
            <v>ｱﾄﾞﾊﾞﾝｽｺｰｽｴﾌﾟﾛﾝ4992831798941</v>
          </cell>
          <cell r="C17">
            <v>1710</v>
          </cell>
          <cell r="D17">
            <v>1710</v>
          </cell>
        </row>
        <row r="18">
          <cell r="A18">
            <v>4992831798958</v>
          </cell>
          <cell r="B18" t="str">
            <v>Wilton 保冷ﾊﾞｯｸﾞ</v>
          </cell>
          <cell r="C18">
            <v>800</v>
          </cell>
          <cell r="D18">
            <v>800</v>
          </cell>
        </row>
        <row r="19">
          <cell r="A19">
            <v>4992831323815</v>
          </cell>
          <cell r="B19" t="str">
            <v>WILTONｶﾀﾛｸﾞ</v>
          </cell>
          <cell r="C19">
            <v>0</v>
          </cell>
          <cell r="D19">
            <v>0</v>
          </cell>
        </row>
        <row r="20">
          <cell r="A20">
            <v>4992831799023</v>
          </cell>
          <cell r="B20" t="str">
            <v>entrecraft手提紙袋 L4992831799023</v>
          </cell>
          <cell r="C20">
            <v>70</v>
          </cell>
          <cell r="D20">
            <v>70</v>
          </cell>
        </row>
        <row r="21">
          <cell r="A21">
            <v>4992831799030</v>
          </cell>
          <cell r="B21" t="str">
            <v>entrecraftﾎﾟﾘ袋 S4992831799030</v>
          </cell>
          <cell r="C21">
            <v>16</v>
          </cell>
          <cell r="D21">
            <v>16</v>
          </cell>
        </row>
        <row r="22">
          <cell r="A22">
            <v>4992831797432</v>
          </cell>
          <cell r="B22" t="str">
            <v>WILTONﾊﾞｲﾝﾀﾞｰ 4992831797432</v>
          </cell>
          <cell r="C22">
            <v>300</v>
          </cell>
          <cell r="D22">
            <v>300</v>
          </cell>
        </row>
        <row r="23">
          <cell r="A23">
            <v>9999062317403</v>
          </cell>
          <cell r="B23" t="str">
            <v>WILTONﾊﾞｲﾝﾀﾞｰ 4992831797432</v>
          </cell>
          <cell r="C23">
            <v>0</v>
          </cell>
          <cell r="D23">
            <v>0</v>
          </cell>
        </row>
        <row r="24">
          <cell r="A24">
            <v>4992831799078</v>
          </cell>
          <cell r="B24" t="str">
            <v>ｽﾃｯｶｰ用什器 本体4992831799078</v>
          </cell>
          <cell r="C24">
            <v>0</v>
          </cell>
          <cell r="D24">
            <v>0</v>
          </cell>
        </row>
        <row r="25">
          <cell r="A25">
            <v>4992831799085</v>
          </cell>
          <cell r="B25" t="str">
            <v>ｽﾃｯｶｰ用什器 土台4992831799085</v>
          </cell>
          <cell r="C25">
            <v>0</v>
          </cell>
          <cell r="D25">
            <v>0</v>
          </cell>
        </row>
        <row r="26">
          <cell r="A26">
            <v>4992831323822</v>
          </cell>
          <cell r="B26" t="str">
            <v>ｳｨﾙﾄﾝｸﾗｽ･ｲﾍﾞﾝﾄ講師代</v>
          </cell>
          <cell r="C26">
            <v>0</v>
          </cell>
          <cell r="D26">
            <v>0</v>
          </cell>
        </row>
        <row r="27">
          <cell r="A27">
            <v>4992831323839</v>
          </cell>
          <cell r="B27" t="str">
            <v>ｳｨﾙﾄﾝｸﾗｽ･ｲﾍﾞﾝﾄ材料代</v>
          </cell>
          <cell r="C27">
            <v>0</v>
          </cell>
          <cell r="D27">
            <v>0</v>
          </cell>
        </row>
        <row r="28">
          <cell r="A28">
            <v>4992831323846</v>
          </cell>
          <cell r="B28" t="str">
            <v>ﾜｰｸｼｮｯﾌﾟ代</v>
          </cell>
          <cell r="C28">
            <v>0</v>
          </cell>
          <cell r="D28">
            <v>0</v>
          </cell>
        </row>
        <row r="29">
          <cell r="A29">
            <v>4992831323853</v>
          </cell>
          <cell r="B29" t="str">
            <v>WMIｾﾐﾅｰ費</v>
          </cell>
          <cell r="C29">
            <v>0</v>
          </cell>
          <cell r="D29">
            <v>0</v>
          </cell>
        </row>
        <row r="30">
          <cell r="A30">
            <v>4992831323860</v>
          </cell>
          <cell r="B30" t="str">
            <v>ｳｨﾙﾄﾝｵｰﾀﾞｰｹｰｷ</v>
          </cell>
          <cell r="C30">
            <v>0</v>
          </cell>
          <cell r="D30">
            <v>0</v>
          </cell>
        </row>
        <row r="31">
          <cell r="A31">
            <v>4992831780076</v>
          </cell>
          <cell r="B31" t="str">
            <v>ｱｲｽｸﾘｰﾑﾍﾞｰｷﾝｸﾞｶｯﾌﾟ 24pcs</v>
          </cell>
          <cell r="C31">
            <v>300</v>
          </cell>
          <cell r="D31">
            <v>300</v>
          </cell>
        </row>
        <row r="32">
          <cell r="A32">
            <v>9999062317144</v>
          </cell>
          <cell r="B32" t="str">
            <v>【使用不可】ｱｲｽｸﾘｰﾑSTDｶｯﾌﾟ 24p499283</v>
          </cell>
          <cell r="C32">
            <v>0</v>
          </cell>
          <cell r="D32">
            <v>0</v>
          </cell>
        </row>
        <row r="33">
          <cell r="A33">
            <v>4992831780083</v>
          </cell>
          <cell r="B33" t="str">
            <v>ｱｲｽｸﾘｰﾑﾐﾆﾍﾞｰｷﾝｸﾞｶｯﾌﾟ48pcs</v>
          </cell>
          <cell r="C33">
            <v>300</v>
          </cell>
          <cell r="D33">
            <v>300</v>
          </cell>
        </row>
        <row r="34">
          <cell r="A34">
            <v>9999062317151</v>
          </cell>
          <cell r="B34" t="str">
            <v>【使用不可】ｱｲｽｸﾘｰﾑﾐﾆｶｯﾌﾟ48p49928317</v>
          </cell>
          <cell r="C34">
            <v>0</v>
          </cell>
          <cell r="D34">
            <v>0</v>
          </cell>
        </row>
        <row r="35">
          <cell r="A35">
            <v>4992831780090</v>
          </cell>
          <cell r="B35" t="str">
            <v>ｼﾞｬﾝｸﾞﾙﾍﾞｰｷﾝｸﾞｶｯﾌﾟ24pcs</v>
          </cell>
          <cell r="C35">
            <v>300</v>
          </cell>
          <cell r="D35">
            <v>300</v>
          </cell>
        </row>
        <row r="36">
          <cell r="A36">
            <v>9999062317168</v>
          </cell>
          <cell r="B36" t="str">
            <v>【使用不可】ｼﾞｬﾝｸﾞﾙSTﾍﾞｰｷﾝｸﾞｶｯﾌﾟ24p4</v>
          </cell>
          <cell r="C36">
            <v>0</v>
          </cell>
          <cell r="D36">
            <v>0</v>
          </cell>
        </row>
        <row r="37">
          <cell r="A37">
            <v>4992831780106</v>
          </cell>
          <cell r="B37" t="str">
            <v>ｼﾞｬﾝｸﾞﾙﾐﾆﾍﾞｰｷﾝｸﾞｶｯﾌﾟ48pcs</v>
          </cell>
          <cell r="C37">
            <v>300</v>
          </cell>
          <cell r="D37">
            <v>300</v>
          </cell>
        </row>
        <row r="38">
          <cell r="A38">
            <v>9999062317175</v>
          </cell>
          <cell r="B38" t="str">
            <v>【使用不可】ｼﾞｬﾝｸﾞﾙﾐﾆﾍﾞｰｷﾝｸﾞｶｯﾌﾟ48p4</v>
          </cell>
          <cell r="C38">
            <v>0</v>
          </cell>
          <cell r="D38">
            <v>0</v>
          </cell>
        </row>
        <row r="39">
          <cell r="A39">
            <v>4992831780236</v>
          </cell>
          <cell r="B39" t="str">
            <v>ｶｯﾌﾟｹｰｷﾍﾌﾞﾝﾍﾞｰｷﾝｸﾞｶｯﾌﾟ24pcs</v>
          </cell>
          <cell r="C39">
            <v>300</v>
          </cell>
          <cell r="D39">
            <v>300</v>
          </cell>
        </row>
        <row r="40">
          <cell r="A40">
            <v>9999062317182</v>
          </cell>
          <cell r="B40" t="str">
            <v>ｶｯﾌﾟｹｰｷﾍﾌﾞﾝSTDｶｯﾌﾟ24p4992831780236</v>
          </cell>
          <cell r="C40">
            <v>0</v>
          </cell>
          <cell r="D40">
            <v>0</v>
          </cell>
        </row>
        <row r="41">
          <cell r="A41">
            <v>4992831780243</v>
          </cell>
          <cell r="B41" t="str">
            <v>ｶｯﾌﾟｹｰｷﾍﾌﾞﾝﾐﾆﾍﾞｰｷﾝｸﾞｶｯﾌﾟ48pcs</v>
          </cell>
          <cell r="C41">
            <v>300</v>
          </cell>
          <cell r="D41">
            <v>300</v>
          </cell>
        </row>
        <row r="42">
          <cell r="A42">
            <v>9999062317199</v>
          </cell>
          <cell r="B42" t="str">
            <v>ｶｯﾌﾟｹｰｸｽﾍﾌﾞﾝﾐﾆｶｯﾌﾟ48p4992831780243</v>
          </cell>
          <cell r="C42">
            <v>0</v>
          </cell>
          <cell r="D42">
            <v>0</v>
          </cell>
        </row>
        <row r="43">
          <cell r="A43">
            <v>4992831786610</v>
          </cell>
          <cell r="B43" t="str">
            <v>BagCap WIDEﾚｯﾄﾞ4992831786610</v>
          </cell>
          <cell r="C43">
            <v>950</v>
          </cell>
          <cell r="D43">
            <v>950</v>
          </cell>
        </row>
        <row r="44">
          <cell r="A44">
            <v>4992831786627</v>
          </cell>
          <cell r="B44" t="str">
            <v>BagCap WIDEｵﾚﾝｼﾞ4992831786627</v>
          </cell>
          <cell r="C44">
            <v>950</v>
          </cell>
          <cell r="D44">
            <v>950</v>
          </cell>
        </row>
        <row r="45">
          <cell r="A45">
            <v>4992831786634</v>
          </cell>
          <cell r="B45" t="str">
            <v>BagCap WIDEｸﾞﾘｰﾝ4992831786634</v>
          </cell>
          <cell r="C45">
            <v>950</v>
          </cell>
          <cell r="D45">
            <v>950</v>
          </cell>
        </row>
        <row r="46">
          <cell r="A46">
            <v>4992831212119</v>
          </cell>
          <cell r="B46" t="str">
            <v>★ﾁｮｺﾒｲｷﾝｸﾞﾋﾞｷﾞﾅｰｽﾞｶﾞｲﾄﾞ499283121211</v>
          </cell>
          <cell r="C46">
            <v>400</v>
          </cell>
          <cell r="D46">
            <v>400</v>
          </cell>
        </row>
        <row r="47">
          <cell r="A47">
            <v>9999062317465</v>
          </cell>
          <cell r="B47" t="str">
            <v>★ﾁｮｺﾒｲｷﾝｸﾞﾋﾞｷﾞﾅｰｽﾞｶﾞｲﾄﾞ499283121211</v>
          </cell>
          <cell r="C47">
            <v>0</v>
          </cell>
          <cell r="D47">
            <v>0</v>
          </cell>
        </row>
        <row r="48">
          <cell r="A48">
            <v>4992831211143</v>
          </cell>
          <cell r="B48" t="str">
            <v>★ｳｨﾙﾄﾝ ﾍﾞｰｼｯｸｺｰｽ 3 BOOK499283121114</v>
          </cell>
          <cell r="C48">
            <v>2000</v>
          </cell>
          <cell r="D48">
            <v>2000</v>
          </cell>
        </row>
        <row r="49">
          <cell r="A49">
            <v>4992831211129</v>
          </cell>
          <cell r="B49" t="str">
            <v>★ｳｨﾙﾄﾝ ﾍﾞｰｼｯｸｺｰｽ 2 Book499283121112</v>
          </cell>
          <cell r="C49">
            <v>2000</v>
          </cell>
          <cell r="D49">
            <v>2000</v>
          </cell>
        </row>
        <row r="50">
          <cell r="A50">
            <v>4992831211112</v>
          </cell>
          <cell r="B50" t="str">
            <v>★ｳｨﾙﾄﾝ ﾍﾞｰｼｯｸｺｰｽ 1 Book499283121111</v>
          </cell>
          <cell r="C50">
            <v>2000</v>
          </cell>
          <cell r="D50">
            <v>2000</v>
          </cell>
        </row>
        <row r="51">
          <cell r="A51">
            <v>899996</v>
          </cell>
          <cell r="B51" t="str">
            <v>【使用不可】送料(管理部通販用)</v>
          </cell>
          <cell r="C51">
            <v>0</v>
          </cell>
          <cell r="D51">
            <v>0</v>
          </cell>
        </row>
        <row r="52">
          <cell r="A52">
            <v>899997</v>
          </cell>
          <cell r="B52" t="str">
            <v>【使用不可】展示会値引き</v>
          </cell>
          <cell r="C52">
            <v>0</v>
          </cell>
          <cell r="D52">
            <v>0</v>
          </cell>
        </row>
        <row r="53">
          <cell r="A53">
            <v>4992831324706</v>
          </cell>
          <cell r="B53" t="str">
            <v>【使用不可】送料</v>
          </cell>
          <cell r="C53">
            <v>0</v>
          </cell>
          <cell r="D53">
            <v>0</v>
          </cell>
        </row>
        <row r="54">
          <cell r="A54">
            <v>15586724363</v>
          </cell>
          <cell r="B54" t="str">
            <v>★ﾏｰｻ/ｸﾞﾘｯﾀｰｽﾀｰﾀｰｷｯﾄ0015586724363</v>
          </cell>
          <cell r="C54">
            <v>2000</v>
          </cell>
          <cell r="D54">
            <v>2000</v>
          </cell>
        </row>
        <row r="55">
          <cell r="A55">
            <v>15586720969</v>
          </cell>
          <cell r="B55" t="str">
            <v>ｸﾗﾌﾄﾊﾟﾝﾁ/ｴﾝﾎﾞｽﾊｰﾄ0015586720969</v>
          </cell>
          <cell r="C55">
            <v>1600</v>
          </cell>
          <cell r="D55">
            <v>1600</v>
          </cell>
        </row>
        <row r="56">
          <cell r="A56">
            <v>15586720938</v>
          </cell>
          <cell r="B56" t="str">
            <v>★ﾏｰｻ/ｻｰｸﾙｶｯﾀｰ0015586720938</v>
          </cell>
          <cell r="C56">
            <v>2300</v>
          </cell>
          <cell r="D56">
            <v>2300</v>
          </cell>
        </row>
        <row r="57">
          <cell r="A57">
            <v>15586762396</v>
          </cell>
          <cell r="B57" t="str">
            <v>★ﾏｰｻ/ﾊﾟﾝﾁ ﾊｰﾄｺﾝﾌｪﾃｨ0015586762396</v>
          </cell>
          <cell r="C57">
            <v>1860</v>
          </cell>
          <cell r="D57">
            <v>1860</v>
          </cell>
        </row>
        <row r="58">
          <cell r="A58">
            <v>15586762297</v>
          </cell>
          <cell r="B58" t="str">
            <v>★ﾏｰｻ/ﾀﾞﾌﾞﾙﾊﾟﾝﾁ ﾚﾃﾞｨﾊﾞｸﾞ001558676229</v>
          </cell>
          <cell r="C58">
            <v>2380</v>
          </cell>
          <cell r="D58">
            <v>2380</v>
          </cell>
        </row>
        <row r="59">
          <cell r="A59">
            <v>2283405</v>
          </cell>
          <cell r="B59" t="str">
            <v>★ﾏｰｻﾀﾞﾌﾞﾙﾊﾟﾝﾁ/ｴﾚﾌｧﾝﾄ0015586762303</v>
          </cell>
          <cell r="C59">
            <v>2380</v>
          </cell>
          <cell r="D59">
            <v>2380</v>
          </cell>
        </row>
        <row r="60">
          <cell r="A60">
            <v>15586715217</v>
          </cell>
          <cell r="B60" t="str">
            <v>★ﾏｰｻ/ｴｯｼﾞPｴﾝﾎﾞｽｼﾞｸﾞｻﾞｸﾞ001558671521</v>
          </cell>
          <cell r="C60">
            <v>2200</v>
          </cell>
          <cell r="D60">
            <v>2200</v>
          </cell>
        </row>
        <row r="61">
          <cell r="A61">
            <v>15586720884</v>
          </cell>
          <cell r="B61" t="str">
            <v>★ﾏｰｻ/EGﾊﾟﾝﾁ ﾘﾎﾞﾝﾎｰﾙ0015586720884</v>
          </cell>
          <cell r="C61">
            <v>1800</v>
          </cell>
          <cell r="D61">
            <v>1800</v>
          </cell>
        </row>
        <row r="62">
          <cell r="A62">
            <v>15586724424</v>
          </cell>
          <cell r="B62" t="str">
            <v>★ﾏｰｻ/EGﾊﾟﾝﾁ ﾀﾞﾌﾞﾙｽｶﾛｯﾌﾟ001558672442</v>
          </cell>
          <cell r="C62">
            <v>2000</v>
          </cell>
          <cell r="D62">
            <v>2000</v>
          </cell>
        </row>
        <row r="63">
          <cell r="A63">
            <v>15586780956</v>
          </cell>
          <cell r="B63" t="str">
            <v>★ﾏｰｻ/ｴｯｼﾞﾊﾟﾝﾁ ﾄﾚｲﾝ0015586780956</v>
          </cell>
          <cell r="C63">
            <v>2800</v>
          </cell>
          <cell r="D63">
            <v>2800</v>
          </cell>
        </row>
        <row r="64">
          <cell r="A64">
            <v>15586680874</v>
          </cell>
          <cell r="B64" t="str">
            <v>★ﾏｰｻ/ｸﾘｱｽﾀﾝﾌﾟ ﾓﾉｸﾞﾗﾑ0015586680874</v>
          </cell>
          <cell r="C64">
            <v>1000</v>
          </cell>
          <cell r="D64">
            <v>1000</v>
          </cell>
        </row>
        <row r="65">
          <cell r="A65">
            <v>9999062317052</v>
          </cell>
          <cell r="B65" t="str">
            <v>★ﾏｰｻ/ｸﾘｱｽﾀﾝﾌﾟ ﾓﾉｸﾞﾗﾑ0015586680874</v>
          </cell>
          <cell r="C65">
            <v>0</v>
          </cell>
          <cell r="D65">
            <v>0</v>
          </cell>
        </row>
        <row r="66">
          <cell r="A66">
            <v>629014012955</v>
          </cell>
          <cell r="B66" t="str">
            <v>Create A Treat ｼﾞﾝｼﾞｬｰﾌﾞﾚｯﾄﾞﾊｳｽｷｯﾄ</v>
          </cell>
          <cell r="C66">
            <v>3000</v>
          </cell>
          <cell r="D66">
            <v>3000</v>
          </cell>
        </row>
        <row r="67">
          <cell r="A67">
            <v>629014012962</v>
          </cell>
          <cell r="B67" t="str">
            <v>Create A Treat ｼﾞﾝｼﾞｬｰﾐﾆﾋﾞﾚｯｼﾞｷｯﾄ</v>
          </cell>
          <cell r="C67">
            <v>3000</v>
          </cell>
          <cell r="D67">
            <v>3000</v>
          </cell>
        </row>
        <row r="68">
          <cell r="A68">
            <v>629014013044</v>
          </cell>
          <cell r="B68" t="str">
            <v>Create A Treat ｼﾞﾝｼﾞｬｰｻﾝﾀ&amp;ﾄﾅｶｲｷｯﾄ</v>
          </cell>
          <cell r="C68">
            <v>3800</v>
          </cell>
          <cell r="D68">
            <v>3800</v>
          </cell>
        </row>
        <row r="69">
          <cell r="A69">
            <v>23032005133</v>
          </cell>
          <cell r="B69" t="str">
            <v>★ﾏｰｻ/ﾆｯﾄ&amp;ｳｨｰﾌﾞﾙｰﾑｷｯﾄ0023032005133</v>
          </cell>
          <cell r="C69">
            <v>5900</v>
          </cell>
          <cell r="D69">
            <v>5900</v>
          </cell>
        </row>
        <row r="70">
          <cell r="A70">
            <v>15586505184</v>
          </cell>
          <cell r="B70" t="str">
            <v>Sticko/ﾋﾞｰﾙｽﾃｯｶｰ0015586505184</v>
          </cell>
          <cell r="C70">
            <v>180</v>
          </cell>
          <cell r="D70">
            <v>180</v>
          </cell>
        </row>
        <row r="71">
          <cell r="A71">
            <v>15586679380</v>
          </cell>
          <cell r="B71" t="str">
            <v>★ﾏｰｻﾊﾟﾝﾁ/ﾊｰﾄ0015586679380</v>
          </cell>
          <cell r="C71">
            <v>1860</v>
          </cell>
          <cell r="D71">
            <v>1860</v>
          </cell>
        </row>
        <row r="72">
          <cell r="A72">
            <v>15586762372</v>
          </cell>
          <cell r="B72" t="str">
            <v>★ﾏｰｻ/ﾊﾟﾝﾁ ﾘｰﾌ0015586762372</v>
          </cell>
          <cell r="C72">
            <v>1860</v>
          </cell>
          <cell r="D72">
            <v>1860</v>
          </cell>
        </row>
        <row r="73">
          <cell r="A73">
            <v>15586780963</v>
          </cell>
          <cell r="B73" t="str">
            <v>★ﾏｰｻ/ｴｯｼﾞﾊﾟﾝﾁ ﾌｪﾝｽ0015586780963</v>
          </cell>
          <cell r="C73">
            <v>2800</v>
          </cell>
          <cell r="D73">
            <v>2800</v>
          </cell>
        </row>
        <row r="74">
          <cell r="A74">
            <v>15586781106</v>
          </cell>
          <cell r="B74" t="str">
            <v>★ﾏｰｻﾊﾟﾝﾁ/ｸﾘｽﾏｽﾀﾞｳﾞ0015586781106</v>
          </cell>
          <cell r="C74">
            <v>1860</v>
          </cell>
          <cell r="D74">
            <v>1860</v>
          </cell>
        </row>
        <row r="75">
          <cell r="A75">
            <v>15586812947</v>
          </cell>
          <cell r="B75" t="str">
            <v>Jolee's/3DSｳｫｰﾀｰﾄﾞﾛｯﾌﾟ0015586812947</v>
          </cell>
          <cell r="C75">
            <v>120</v>
          </cell>
          <cell r="D75">
            <v>120</v>
          </cell>
        </row>
        <row r="76">
          <cell r="A76">
            <v>15586814026</v>
          </cell>
          <cell r="B76" t="str">
            <v>ｽﾃｯｶｰ/3DS THANKFUL CHAR0015586814026</v>
          </cell>
          <cell r="C76">
            <v>900</v>
          </cell>
          <cell r="D76">
            <v>900</v>
          </cell>
        </row>
        <row r="77">
          <cell r="A77">
            <v>15586818161</v>
          </cell>
          <cell r="B77" t="str">
            <v>★ﾏｰｻ/ﾀﾞﾌﾞﾙﾊﾟﾝﾁ ﾌｫﾄｺｰﾅｰ0015586818161</v>
          </cell>
          <cell r="C77">
            <v>2380</v>
          </cell>
          <cell r="D77">
            <v>2380</v>
          </cell>
        </row>
        <row r="78">
          <cell r="A78">
            <v>15586822281</v>
          </cell>
          <cell r="B78" t="str">
            <v>★ﾏｰｻﾗｰｼﾞﾀﾞﾌﾞﾙﾊﾟﾝﾁ/ｻﾝｷｭｰ001558682228</v>
          </cell>
          <cell r="C78">
            <v>3140</v>
          </cell>
          <cell r="D78">
            <v>3140</v>
          </cell>
        </row>
        <row r="79">
          <cell r="A79">
            <v>15586831825</v>
          </cell>
          <cell r="B79" t="str">
            <v>★ﾏｰｻ/ATPﾊﾟﾝﾁﾃﾞｺｼｪﾙ0015586831825</v>
          </cell>
          <cell r="C79">
            <v>4680</v>
          </cell>
          <cell r="D79">
            <v>4680</v>
          </cell>
        </row>
        <row r="80">
          <cell r="A80">
            <v>15586831856</v>
          </cell>
          <cell r="B80" t="str">
            <v>★ﾏｰｻ/ｴｯｼﾞﾊﾟﾝﾁﾊﾞﾀﾌﾗｲ0015586831856</v>
          </cell>
          <cell r="C80">
            <v>2800</v>
          </cell>
          <cell r="D80">
            <v>2800</v>
          </cell>
        </row>
        <row r="81">
          <cell r="A81">
            <v>15586831887</v>
          </cell>
          <cell r="B81" t="str">
            <v>★ﾏｰｻ/ｴｯｼﾞﾊﾟﾝﾁ ﾊｰﾌﾃﾞｲｼﾞｰ001558683188</v>
          </cell>
          <cell r="C81">
            <v>2800</v>
          </cell>
          <cell r="D81">
            <v>2800</v>
          </cell>
        </row>
        <row r="82">
          <cell r="A82">
            <v>15586838091</v>
          </cell>
          <cell r="B82" t="str">
            <v>★ﾏｰｻ/DEGﾊﾟﾝﾁ ｶﾞｰﾃﾞﾝﾄﾚﾘｽ001558683809</v>
          </cell>
          <cell r="C82">
            <v>3360</v>
          </cell>
          <cell r="D82">
            <v>3360</v>
          </cell>
        </row>
        <row r="83">
          <cell r="A83">
            <v>15586838107</v>
          </cell>
          <cell r="B83" t="str">
            <v>★ﾏｰｻ/Dﾄﾘﾑﾊﾟﾝﾁ ﾄﾞｲﾘｰﾚｰｽ0015586838107</v>
          </cell>
          <cell r="C83">
            <v>3360</v>
          </cell>
          <cell r="D83">
            <v>3360</v>
          </cell>
        </row>
        <row r="84">
          <cell r="A84">
            <v>15586838114</v>
          </cell>
          <cell r="B84" t="str">
            <v>★ﾏｰｻ/DEGﾊﾟﾝﾁ ﾃﾞｲｼﾞｰﾌｧﾝ0015586838114</v>
          </cell>
          <cell r="C84">
            <v>3360</v>
          </cell>
          <cell r="D84">
            <v>3360</v>
          </cell>
        </row>
        <row r="85">
          <cell r="A85">
            <v>15586838138</v>
          </cell>
          <cell r="B85" t="str">
            <v>★ﾏｰｻ/DEGﾊﾟﾝﾁ ﾌﾛｰﾗﾙｳﾞｧｲﾝ001558683813</v>
          </cell>
          <cell r="C85">
            <v>3360</v>
          </cell>
          <cell r="D85">
            <v>3360</v>
          </cell>
        </row>
        <row r="86">
          <cell r="A86">
            <v>15586838152</v>
          </cell>
          <cell r="B86" t="str">
            <v>★ﾏｰｻ/DEGﾊﾟﾝﾁ ﾌﾗﾜｰﾍｯﾄﾞ0015586838152</v>
          </cell>
          <cell r="C86">
            <v>3360</v>
          </cell>
          <cell r="D86">
            <v>3360</v>
          </cell>
        </row>
        <row r="87">
          <cell r="A87">
            <v>15586838190</v>
          </cell>
          <cell r="B87" t="str">
            <v>★ﾏｰｻ/ﾌﾘﾝｼﾞｼｻﾞｰ0015586838190</v>
          </cell>
          <cell r="C87">
            <v>1800</v>
          </cell>
          <cell r="D87">
            <v>1800</v>
          </cell>
        </row>
        <row r="88">
          <cell r="A88">
            <v>15586838213</v>
          </cell>
          <cell r="B88" t="str">
            <v>★ﾏｰｻ/ﾗｰｼﾞｻｰｸﾙｶｯﾀｰ0015586838213</v>
          </cell>
          <cell r="C88">
            <v>4380</v>
          </cell>
          <cell r="D88">
            <v>4380</v>
          </cell>
        </row>
        <row r="89">
          <cell r="A89">
            <v>15586840148</v>
          </cell>
          <cell r="B89" t="str">
            <v>★ﾏｰｻ/ﾏﾙﾁﾍﾟｰﾊﾟｰﾊﾟｯﾄﾞ12ﾊﾟｽﾃﾙ</v>
          </cell>
          <cell r="C89">
            <v>2600</v>
          </cell>
          <cell r="D89">
            <v>2600</v>
          </cell>
        </row>
        <row r="90">
          <cell r="A90">
            <v>15586840599</v>
          </cell>
          <cell r="B90" t="str">
            <v>★ﾏｰｻ/PEG STAMP STARTER KIT</v>
          </cell>
          <cell r="C90">
            <v>2800</v>
          </cell>
          <cell r="D90">
            <v>2800</v>
          </cell>
        </row>
        <row r="91">
          <cell r="A91">
            <v>15586842258</v>
          </cell>
          <cell r="B91" t="str">
            <v>★ﾏｰｻ/ﾋﾟﾝｸｶﾒﾘｱｶﾞｰﾗﾝﾄﾞ0015586842258</v>
          </cell>
          <cell r="C91">
            <v>1800</v>
          </cell>
          <cell r="D91">
            <v>1800</v>
          </cell>
        </row>
        <row r="92">
          <cell r="A92">
            <v>15586847635</v>
          </cell>
          <cell r="B92" t="str">
            <v>ﾗｰｼﾞﾊﾟﾝﾁ/ｸﾘﾝｻｽﾏﾑ0015586847635</v>
          </cell>
          <cell r="C92">
            <v>3000</v>
          </cell>
          <cell r="D92">
            <v>3000</v>
          </cell>
        </row>
        <row r="93">
          <cell r="A93">
            <v>15586859614</v>
          </cell>
          <cell r="B93" t="str">
            <v>★ﾏｰｻ/ﾍﾟｰﾊﾟｰ＆EMBｸﾗｽｷｯﾄ0015586859614</v>
          </cell>
          <cell r="C93">
            <v>1500</v>
          </cell>
          <cell r="D93">
            <v>1500</v>
          </cell>
        </row>
        <row r="94">
          <cell r="A94">
            <v>15586867602</v>
          </cell>
          <cell r="B94" t="str">
            <v>★ﾏｰｻ/Lﾀﾞﾌﾞﾙﾊﾟﾝﾁ ｱｲｽﾌﾚｰｸ001558686760</v>
          </cell>
          <cell r="C94">
            <v>3000</v>
          </cell>
          <cell r="D94">
            <v>3000</v>
          </cell>
        </row>
        <row r="95">
          <cell r="A95">
            <v>15586868678</v>
          </cell>
          <cell r="B95" t="str">
            <v>★ﾏｰｻ/WINTER WONDERLAND T00155868686</v>
          </cell>
          <cell r="C95">
            <v>1400</v>
          </cell>
          <cell r="D95">
            <v>1400</v>
          </cell>
        </row>
        <row r="96">
          <cell r="A96">
            <v>15586874273</v>
          </cell>
          <cell r="B96" t="str">
            <v>★ﾏｰｻ/DRYEMBｽﾃﾝｼﾙｱﾙﾌｧﾍﾞｯﾄ00155868742</v>
          </cell>
          <cell r="C96">
            <v>2000</v>
          </cell>
          <cell r="D96">
            <v>2000</v>
          </cell>
        </row>
        <row r="97">
          <cell r="A97">
            <v>15586874648</v>
          </cell>
          <cell r="B97" t="str">
            <v>★ﾏｰｻ/ATPﾊﾟﾝﾁｾｯﾄﾁｪﾘｯｼｭ0015586874648</v>
          </cell>
          <cell r="C97">
            <v>4680</v>
          </cell>
          <cell r="D97">
            <v>4680</v>
          </cell>
        </row>
        <row r="98">
          <cell r="A98">
            <v>15586874747</v>
          </cell>
          <cell r="B98" t="str">
            <v>★ﾏｰｻ/Dﾄﾘﾑﾊﾟﾝﾁ ﾀﾞﾌﾞﾙﾙｰﾌﾟ001558687474</v>
          </cell>
          <cell r="C98">
            <v>3360</v>
          </cell>
          <cell r="D98">
            <v>3360</v>
          </cell>
        </row>
        <row r="99">
          <cell r="A99">
            <v>15586878127</v>
          </cell>
          <cell r="B99" t="str">
            <v>★ﾏｰｻ/ｶｽﾀﾑｽﾀﾝﾌﾟｾｯﾃｨﾝｸﾞｷｯﾄ00155868781</v>
          </cell>
          <cell r="C99">
            <v>6000</v>
          </cell>
          <cell r="D99">
            <v>6000</v>
          </cell>
        </row>
        <row r="100">
          <cell r="A100">
            <v>15586879360</v>
          </cell>
          <cell r="B100" t="str">
            <v>★ﾏｰｻ/AOﾊﾟﾝﾁ ｽﾀｯｽﾞﾊｰﾄ0015586879360</v>
          </cell>
          <cell r="C100">
            <v>2300</v>
          </cell>
          <cell r="D100">
            <v>2300</v>
          </cell>
        </row>
        <row r="101">
          <cell r="A101">
            <v>9999062317229</v>
          </cell>
          <cell r="B101" t="str">
            <v>★ﾏｰｻ/AOﾊﾟﾝﾁ ｽﾀｯｽﾞﾊｰﾄ0015586879360</v>
          </cell>
          <cell r="C101">
            <v>0</v>
          </cell>
          <cell r="D101">
            <v>0</v>
          </cell>
        </row>
        <row r="102">
          <cell r="A102">
            <v>15586879377</v>
          </cell>
          <cell r="B102" t="str">
            <v>★ﾏｰｻ/AOﾊﾟﾝﾁ ｽﾀｰ0015586879377</v>
          </cell>
          <cell r="C102">
            <v>2300</v>
          </cell>
          <cell r="D102">
            <v>2300</v>
          </cell>
        </row>
        <row r="103">
          <cell r="A103">
            <v>15586879384</v>
          </cell>
          <cell r="B103" t="str">
            <v>★ﾏｰｻ/AOﾊﾟﾝﾁ ｸﾗｼｯｸﾊﾞﾀﾌﾗｲ001558687938</v>
          </cell>
          <cell r="C103">
            <v>3420</v>
          </cell>
          <cell r="D103">
            <v>3420</v>
          </cell>
        </row>
        <row r="104">
          <cell r="A104">
            <v>15586879391</v>
          </cell>
          <cell r="B104" t="str">
            <v>★ﾏｰｻ/AOﾊﾟﾝﾁ ｽｶﾛｯﾌﾟｽｸｴｱ0015586879391</v>
          </cell>
          <cell r="C104">
            <v>3420</v>
          </cell>
          <cell r="D104">
            <v>3420</v>
          </cell>
        </row>
        <row r="105">
          <cell r="A105">
            <v>15586879407</v>
          </cell>
          <cell r="B105" t="str">
            <v>★ﾏｰｻ/AOﾊﾟﾝﾁ ﾌﾛｰﾘｯｼｭｽｸｴｱ001558687940</v>
          </cell>
          <cell r="C105">
            <v>2300</v>
          </cell>
          <cell r="D105">
            <v>2300</v>
          </cell>
        </row>
        <row r="106">
          <cell r="A106">
            <v>15586879421</v>
          </cell>
          <cell r="B106" t="str">
            <v>★ﾏｰｻ/AOﾊﾟﾝﾁ ﾛｰｽﾞｳｨﾝﾄﾞｳ0015586879421</v>
          </cell>
          <cell r="C106">
            <v>3420</v>
          </cell>
          <cell r="D106">
            <v>3420</v>
          </cell>
        </row>
        <row r="107">
          <cell r="A107">
            <v>15586879599</v>
          </cell>
          <cell r="B107" t="str">
            <v>★ﾏｰｻ/AOﾊﾟﾝﾁ ﾌﾛｰﾗﾙﾀｲﾙ0015586879599</v>
          </cell>
          <cell r="C107">
            <v>2300</v>
          </cell>
          <cell r="D107">
            <v>2300</v>
          </cell>
        </row>
        <row r="108">
          <cell r="A108">
            <v>15586882025</v>
          </cell>
          <cell r="B108" t="str">
            <v>★ﾏｰｻ/AOﾊﾟﾝﾁ ﾋﾟﾝｷﾝｸﾞｻｰｸﾙ001558688202</v>
          </cell>
          <cell r="C108">
            <v>2300</v>
          </cell>
          <cell r="D108">
            <v>2300</v>
          </cell>
        </row>
        <row r="109">
          <cell r="A109">
            <v>15586888072</v>
          </cell>
          <cell r="B109" t="str">
            <v>★ﾏｰｻ/AOﾊﾟﾝﾁ ﾌﾛﾝﾄﾞ0015586888072</v>
          </cell>
          <cell r="C109">
            <v>2300</v>
          </cell>
          <cell r="D109">
            <v>2300</v>
          </cell>
        </row>
        <row r="110">
          <cell r="A110">
            <v>15586888089</v>
          </cell>
          <cell r="B110" t="str">
            <v>★ﾏｰｻ/Dﾄﾘﾑﾊﾟﾝﾁ ﾊﾞﾝｸﾞﾙﾁｪｰﾝ00155868880</v>
          </cell>
          <cell r="C110">
            <v>2300</v>
          </cell>
          <cell r="D110">
            <v>2300</v>
          </cell>
        </row>
        <row r="111">
          <cell r="A111">
            <v>15586888096</v>
          </cell>
          <cell r="B111" t="str">
            <v>★ﾏｰｻ/Dｴｯｼﾞﾊﾟﾝﾁ ﾀﾞｲｱﾌｪﾝｽ001558688809</v>
          </cell>
          <cell r="C111">
            <v>3360</v>
          </cell>
          <cell r="D111">
            <v>3360</v>
          </cell>
        </row>
        <row r="112">
          <cell r="A112">
            <v>15586888140</v>
          </cell>
          <cell r="B112" t="str">
            <v>★ﾏｰｻ/DEGﾊﾟﾝﾁ ｽｺｰﾙﾊｰﾄ0015586888140</v>
          </cell>
          <cell r="C112">
            <v>2300</v>
          </cell>
          <cell r="D112">
            <v>2300</v>
          </cell>
        </row>
        <row r="113">
          <cell r="A113">
            <v>15586888355</v>
          </cell>
          <cell r="B113" t="str">
            <v>★ﾏｰｻ/MFﾍﾟｰﾊﾟｰﾃｰﾌﾟ0015586888355</v>
          </cell>
          <cell r="C113">
            <v>600</v>
          </cell>
          <cell r="D113">
            <v>600</v>
          </cell>
        </row>
        <row r="114">
          <cell r="A114">
            <v>15586888775</v>
          </cell>
          <cell r="B114" t="str">
            <v>★ﾏｰｻ/MFﾍﾟｰﾊﾟｰﾊﾟｯﾄﾞ12x12 00155868887</v>
          </cell>
          <cell r="C114">
            <v>2600</v>
          </cell>
          <cell r="D114">
            <v>2600</v>
          </cell>
        </row>
        <row r="115">
          <cell r="A115">
            <v>15586889161</v>
          </cell>
          <cell r="B115" t="str">
            <v>★ﾏｰｻ/AOﾊﾟﾝﾁｽｶﾛｯﾌﾟDOTｽｸｴｱ00155868891</v>
          </cell>
          <cell r="C115">
            <v>3420</v>
          </cell>
          <cell r="D115">
            <v>3420</v>
          </cell>
        </row>
        <row r="116">
          <cell r="A116">
            <v>15586889239</v>
          </cell>
          <cell r="B116" t="str">
            <v>★ﾏｰｻ/ﾄﾘﾑﾊﾟﾝﾁ ﾙｰﾌﾟﾊｰﾄ0015586889239</v>
          </cell>
          <cell r="C116">
            <v>2300</v>
          </cell>
          <cell r="D116">
            <v>2300</v>
          </cell>
        </row>
        <row r="117">
          <cell r="A117">
            <v>15586889246</v>
          </cell>
          <cell r="B117" t="str">
            <v>★ﾏｰｻ/ﾊﾟﾝﾁ/ｴｯｼﾞDBLﾛｰﾚﾙﾘｰﾌ00155868892</v>
          </cell>
          <cell r="C117">
            <v>2000</v>
          </cell>
          <cell r="D117">
            <v>2000</v>
          </cell>
        </row>
        <row r="118">
          <cell r="A118">
            <v>15586889253</v>
          </cell>
          <cell r="B118" t="str">
            <v>★ﾏｰｻ/ﾄﾘﾑﾊﾟﾝﾁ ﾃﾞｲｼﾞｰﾁｪｰﾝ001558688925</v>
          </cell>
          <cell r="C118">
            <v>2500</v>
          </cell>
          <cell r="D118">
            <v>2500</v>
          </cell>
        </row>
        <row r="119">
          <cell r="A119">
            <v>15586889277</v>
          </cell>
          <cell r="B119" t="str">
            <v>★ﾏｰｻ/ｴｯｼﾞﾊﾟﾝﾁ ﾌｯﾄﾗｲﾄ0015586889277</v>
          </cell>
          <cell r="C119">
            <v>1800</v>
          </cell>
          <cell r="D119">
            <v>1800</v>
          </cell>
        </row>
        <row r="120">
          <cell r="A120">
            <v>15586889284</v>
          </cell>
          <cell r="B120" t="str">
            <v>★ﾏｰｻ/ｴｯｼﾞﾊﾟﾝﾁ ﾋﾞｰｽﾞｱｰｸ0015586889284</v>
          </cell>
          <cell r="C120">
            <v>2000</v>
          </cell>
          <cell r="D120">
            <v>2000</v>
          </cell>
        </row>
        <row r="121">
          <cell r="A121">
            <v>15586889291</v>
          </cell>
          <cell r="B121" t="str">
            <v>★ﾏｰｻ/ｴｯｼﾞﾊﾟﾝﾁ 4ﾍﾟﾀﾙｱｲﾚｯﾄ00155868892</v>
          </cell>
          <cell r="C121">
            <v>2200</v>
          </cell>
          <cell r="D121">
            <v>2200</v>
          </cell>
        </row>
        <row r="122">
          <cell r="A122">
            <v>15586889390</v>
          </cell>
          <cell r="B122" t="str">
            <v>★ﾏｰｻ/ｽﾀﾝﾌﾟ/ｸﾘｱﾋﾞﾝﾃｰｼﾞGD001558688939</v>
          </cell>
          <cell r="C122">
            <v>900</v>
          </cell>
          <cell r="D122">
            <v>900</v>
          </cell>
        </row>
        <row r="123">
          <cell r="A123">
            <v>15586889406</v>
          </cell>
          <cell r="B123" t="str">
            <v>★ﾏｰｻ/ｽﾀﾝﾌﾟ/ｸﾘｱﾄﾞｲﾘｰｽﾞ0015586889406</v>
          </cell>
          <cell r="C123">
            <v>900</v>
          </cell>
          <cell r="D123">
            <v>900</v>
          </cell>
        </row>
        <row r="124">
          <cell r="A124">
            <v>15586889413</v>
          </cell>
          <cell r="B124" t="str">
            <v>★ﾏｰｻ/ｽﾀﾝﾌﾟ/CLRﾄﾞｲﾘｰﾚｰｽBF00155868894</v>
          </cell>
          <cell r="C124">
            <v>900</v>
          </cell>
          <cell r="D124">
            <v>900</v>
          </cell>
        </row>
        <row r="125">
          <cell r="A125">
            <v>15586890013</v>
          </cell>
          <cell r="B125" t="str">
            <v>Jolee's/ｼﾄﾗｽｶﾎﾞｼｮﾝ0015586890013</v>
          </cell>
          <cell r="C125">
            <v>460</v>
          </cell>
          <cell r="D125">
            <v>460</v>
          </cell>
        </row>
        <row r="126">
          <cell r="A126">
            <v>15586890051</v>
          </cell>
          <cell r="B126" t="str">
            <v>Jolee's/ﾎｰｽｼｭｰｶﾎﾞｼｮﾝ0015586890051</v>
          </cell>
          <cell r="C126">
            <v>460</v>
          </cell>
          <cell r="D126">
            <v>460</v>
          </cell>
        </row>
        <row r="127">
          <cell r="A127">
            <v>15586890143</v>
          </cell>
          <cell r="B127" t="str">
            <v>Jolee's/ｻﾝﾌﾗﾜｰｶﾎﾞｼｮﾝ0015586890143</v>
          </cell>
          <cell r="C127">
            <v>460</v>
          </cell>
          <cell r="D127">
            <v>460</v>
          </cell>
        </row>
        <row r="128">
          <cell r="A128">
            <v>15586890181</v>
          </cell>
          <cell r="B128" t="str">
            <v>Jolee's/ﾌﾛｯｷﾞｰｽﾞｶﾎﾞｼｮﾝ0015586890181</v>
          </cell>
          <cell r="C128">
            <v>460</v>
          </cell>
          <cell r="D128">
            <v>460</v>
          </cell>
        </row>
        <row r="129">
          <cell r="A129">
            <v>15586890228</v>
          </cell>
          <cell r="B129" t="str">
            <v>Jolee's/ﾊﾟｳﾌﾟﾘﾝﾄ&amp;ﾎﾞｰﾝC0015586890228</v>
          </cell>
          <cell r="C129">
            <v>460</v>
          </cell>
          <cell r="D129">
            <v>460</v>
          </cell>
        </row>
        <row r="130">
          <cell r="A130">
            <v>15586890310</v>
          </cell>
          <cell r="B130" t="str">
            <v>Jolee's/ｸﾛｽｶﾎﾞｼｮﾝ0015586890310</v>
          </cell>
          <cell r="C130">
            <v>460</v>
          </cell>
          <cell r="D130">
            <v>460</v>
          </cell>
        </row>
        <row r="131">
          <cell r="A131">
            <v>15586890433</v>
          </cell>
          <cell r="B131" t="str">
            <v>Jolee's/ｽｸｰﾙｻﾌﾟﾗｲｶﾎﾞｼｮﾝ0015586890433</v>
          </cell>
          <cell r="C131">
            <v>460</v>
          </cell>
          <cell r="D131">
            <v>460</v>
          </cell>
        </row>
        <row r="132">
          <cell r="A132">
            <v>15586890457</v>
          </cell>
          <cell r="B132" t="str">
            <v>Jolee's/ｼﾙﾊﾞｰｶﾗｰﾄﾞｯﾄC0015586890457</v>
          </cell>
          <cell r="C132">
            <v>460</v>
          </cell>
          <cell r="D132">
            <v>460</v>
          </cell>
        </row>
        <row r="133">
          <cell r="A133">
            <v>15586890877</v>
          </cell>
          <cell r="B133" t="str">
            <v>Jolee's/ﾃﾞｲｼﾞｰﾘﾋﾟｰﾄ0015586890877</v>
          </cell>
          <cell r="C133">
            <v>460</v>
          </cell>
          <cell r="D133">
            <v>460</v>
          </cell>
        </row>
        <row r="134">
          <cell r="A134">
            <v>15586891171</v>
          </cell>
          <cell r="B134" t="str">
            <v>Jolee's/ﾍﾞｲﾋﾞｰﾏｯｼｭﾙｰﾑR0015586891171</v>
          </cell>
          <cell r="C134">
            <v>460</v>
          </cell>
          <cell r="D134">
            <v>460</v>
          </cell>
        </row>
        <row r="135">
          <cell r="A135">
            <v>15586891348</v>
          </cell>
          <cell r="B135" t="str">
            <v>Jolee's/ﾊﾞﾙｰﾝﾊﾟｰﾃｨﾘﾋﾟｰﾄ0015586891348</v>
          </cell>
          <cell r="C135">
            <v>460</v>
          </cell>
          <cell r="D135">
            <v>460</v>
          </cell>
        </row>
        <row r="136">
          <cell r="A136">
            <v>15586891492</v>
          </cell>
          <cell r="B136" t="str">
            <v>Jolee's/ﾌﾟﾚｲﾝﾘﾋﾟｰﾄ0015586891492</v>
          </cell>
          <cell r="C136">
            <v>460</v>
          </cell>
          <cell r="D136">
            <v>460</v>
          </cell>
        </row>
        <row r="137">
          <cell r="A137">
            <v>15586891553</v>
          </cell>
          <cell r="B137" t="str">
            <v>Jolee's/ﾋﾟｰｽｻｲﾝﾘﾋﾟｰﾄ0015586891553</v>
          </cell>
          <cell r="C137">
            <v>460</v>
          </cell>
          <cell r="D137">
            <v>460</v>
          </cell>
        </row>
        <row r="138">
          <cell r="A138">
            <v>15586891997</v>
          </cell>
          <cell r="B138" t="str">
            <v>Jolee's/ﾍﾞﾗﾑｻﾝﾌﾗﾜｰ0015586891997</v>
          </cell>
          <cell r="C138">
            <v>380</v>
          </cell>
          <cell r="D138">
            <v>380</v>
          </cell>
        </row>
        <row r="139">
          <cell r="A139">
            <v>15586892185</v>
          </cell>
          <cell r="B139" t="str">
            <v>Jolee's/ｽﾀｰｲﾝｻﾞｻｰｸﾙC0015586892185</v>
          </cell>
          <cell r="C139">
            <v>460</v>
          </cell>
          <cell r="D139">
            <v>460</v>
          </cell>
        </row>
        <row r="140">
          <cell r="A140">
            <v>15586892239</v>
          </cell>
          <cell r="B140" t="str">
            <v>Jolee's/ｺﾞｰﾙﾄﾞｽﾀｰｶﾎﾞｼｮﾝ0015586892239</v>
          </cell>
          <cell r="C140">
            <v>460</v>
          </cell>
          <cell r="D140">
            <v>460</v>
          </cell>
        </row>
        <row r="141">
          <cell r="A141">
            <v>15586892727</v>
          </cell>
          <cell r="B141" t="str">
            <v>★ﾏｰｻ/ATPﾊﾟﾝﾁｺﾝﾎﾞｾｯﾄVINﾄﾞｲﾘｰ</v>
          </cell>
          <cell r="C141">
            <v>4680</v>
          </cell>
          <cell r="D141">
            <v>4680</v>
          </cell>
        </row>
        <row r="142">
          <cell r="A142">
            <v>15586892956</v>
          </cell>
          <cell r="B142" t="str">
            <v>★ﾏｰｻ/DEEPｴｯｼﾞﾊﾟﾝﾁ ｱｽﾀｰ0015586892956</v>
          </cell>
          <cell r="C142">
            <v>2500</v>
          </cell>
          <cell r="D142">
            <v>2500</v>
          </cell>
        </row>
        <row r="143">
          <cell r="A143">
            <v>15586892963</v>
          </cell>
          <cell r="B143" t="str">
            <v>★ﾏｰｻ/ATPﾊﾟﾝﾁ ｽﾀｰﾊﾞｰｽﾄ0015586892963</v>
          </cell>
          <cell r="C143">
            <v>3000</v>
          </cell>
          <cell r="D143">
            <v>3000</v>
          </cell>
        </row>
        <row r="144">
          <cell r="A144">
            <v>15586892970</v>
          </cell>
          <cell r="B144" t="str">
            <v>★ﾏｰｻ/AOﾊﾟﾝﾁ ｽﾀｰﾊﾞｰｽﾄ0015586892970</v>
          </cell>
          <cell r="C144">
            <v>2300</v>
          </cell>
          <cell r="D144">
            <v>2300</v>
          </cell>
        </row>
        <row r="145">
          <cell r="A145">
            <v>15586893663</v>
          </cell>
          <cell r="B145" t="str">
            <v>Jolee's/ｻｯｶｰﾎﾞｰﾙ&amp;ｺｰﾝC0015586893663</v>
          </cell>
          <cell r="C145">
            <v>460</v>
          </cell>
          <cell r="D145">
            <v>460</v>
          </cell>
        </row>
        <row r="146">
          <cell r="A146">
            <v>15586897807</v>
          </cell>
          <cell r="B146" t="str">
            <v>Sticko/ｽﾌﾟﾘﾝｸﾞﾌﾞﾚｲｸ0015586897807</v>
          </cell>
          <cell r="C146">
            <v>180</v>
          </cell>
          <cell r="D146">
            <v>180</v>
          </cell>
        </row>
        <row r="147">
          <cell r="A147">
            <v>15586897883</v>
          </cell>
          <cell r="B147" t="str">
            <v>Sticko/ﾊﾞｰﾄﾞｹｰｼﾞ0015586897883</v>
          </cell>
          <cell r="C147">
            <v>180</v>
          </cell>
          <cell r="D147">
            <v>180</v>
          </cell>
        </row>
        <row r="148">
          <cell r="A148">
            <v>15586901412</v>
          </cell>
          <cell r="B148" t="str">
            <v>★ﾏｰｻ/MFｶｯﾌﾟｹｰｷﾋﾟｯｸ0015586901412</v>
          </cell>
          <cell r="C148">
            <v>760</v>
          </cell>
          <cell r="D148">
            <v>760</v>
          </cell>
        </row>
        <row r="149">
          <cell r="A149">
            <v>15586901511</v>
          </cell>
          <cell r="B149" t="str">
            <v>★ﾏｰｻ/MFｶｯﾌﾟｹｰｷﾓｰﾙﾄﾞ0015586901511</v>
          </cell>
          <cell r="C149">
            <v>400</v>
          </cell>
          <cell r="D149">
            <v>400</v>
          </cell>
        </row>
        <row r="150">
          <cell r="A150">
            <v>15586901528</v>
          </cell>
          <cell r="B150" t="str">
            <v>★ﾏｰｻ/MFﾌﾟﾚｾﾞﾝﾄﾓｰﾙﾄﾞ0015586901528</v>
          </cell>
          <cell r="C150">
            <v>400</v>
          </cell>
          <cell r="D150">
            <v>400</v>
          </cell>
        </row>
        <row r="151">
          <cell r="A151">
            <v>15586901603</v>
          </cell>
          <cell r="B151" t="str">
            <v>★ﾏｰｻ/ﾄﾞｲﾘｰﾚｰｽﾎﾞｯｸｽ0015586901603</v>
          </cell>
          <cell r="C151">
            <v>1000</v>
          </cell>
          <cell r="D151">
            <v>1000</v>
          </cell>
        </row>
        <row r="152">
          <cell r="A152">
            <v>15586901610</v>
          </cell>
          <cell r="B152" t="str">
            <v>★ﾏｰｻ/ﾄﾞｲﾘｰﾚｰｽｽﾃﾝｼﾙ0015586901610</v>
          </cell>
          <cell r="C152">
            <v>900</v>
          </cell>
          <cell r="D152">
            <v>900</v>
          </cell>
        </row>
        <row r="153">
          <cell r="A153">
            <v>15586901726</v>
          </cell>
          <cell r="B153" t="str">
            <v>★ﾏｰｻ/VGｽﾃﾝｼﾙ0015586901726</v>
          </cell>
          <cell r="C153">
            <v>900</v>
          </cell>
          <cell r="D153">
            <v>900</v>
          </cell>
        </row>
        <row r="154">
          <cell r="A154">
            <v>15586901733</v>
          </cell>
          <cell r="B154" t="str">
            <v>★ﾏｰｻ/VGｾﾛﾊﾞｯｸﾞ0015586901733</v>
          </cell>
          <cell r="C154">
            <v>900</v>
          </cell>
          <cell r="D154">
            <v>900</v>
          </cell>
        </row>
        <row r="155">
          <cell r="A155">
            <v>15586901740</v>
          </cell>
          <cell r="B155" t="str">
            <v>★ﾏｰｻ/VGｸﾗﾌﾄﾎﾞｯｸｽ0015586901740</v>
          </cell>
          <cell r="C155">
            <v>1400</v>
          </cell>
          <cell r="D155">
            <v>1400</v>
          </cell>
        </row>
        <row r="156">
          <cell r="A156">
            <v>15586901764</v>
          </cell>
          <cell r="B156" t="str">
            <v>★ﾏｰｻ/VGｺﾝﾊﾟｰﾁﾒﾝﾄﾎﾞｯｸｽ0015586901764</v>
          </cell>
          <cell r="C156">
            <v>1900</v>
          </cell>
          <cell r="D156">
            <v>1900</v>
          </cell>
        </row>
        <row r="157">
          <cell r="A157">
            <v>15586901795</v>
          </cell>
          <cell r="B157" t="str">
            <v>★ﾏｰｻ/VGﾌﾗﾜｰﾓｰﾙﾄﾞ0015586901795</v>
          </cell>
          <cell r="C157">
            <v>300</v>
          </cell>
          <cell r="D157">
            <v>300</v>
          </cell>
        </row>
        <row r="158">
          <cell r="A158">
            <v>15586901825</v>
          </cell>
          <cell r="B158" t="str">
            <v>★ﾏｰｻ/MFｽﾄﾗｲﾌﾟｴﾝﾍﾞﾛｯﾌﾟ0015586901825</v>
          </cell>
          <cell r="C158">
            <v>680</v>
          </cell>
          <cell r="D158">
            <v>680</v>
          </cell>
        </row>
        <row r="159">
          <cell r="A159">
            <v>15586901832</v>
          </cell>
          <cell r="B159" t="str">
            <v>★ﾏｰｻ/MFｶﾗｰﾄﾞﾀｸﾞ0015586901832</v>
          </cell>
          <cell r="C159">
            <v>600</v>
          </cell>
          <cell r="D159">
            <v>600</v>
          </cell>
        </row>
        <row r="160">
          <cell r="A160">
            <v>15586901887</v>
          </cell>
          <cell r="B160" t="str">
            <v>★ﾏｰｻ/MFｽﾍﾟｼｬﾙﾘﾎﾞﾝ0015586901887</v>
          </cell>
          <cell r="C160">
            <v>600</v>
          </cell>
          <cell r="D160">
            <v>600</v>
          </cell>
        </row>
        <row r="161">
          <cell r="A161">
            <v>15586902068</v>
          </cell>
          <cell r="B161" t="str">
            <v>★ﾏｰｻ/ｸﾗﾌﾄｽｲｽﾄﾞｯﾄｴﾝﾍﾞﾛｰﾌﾟ00155869020</v>
          </cell>
          <cell r="C161">
            <v>500</v>
          </cell>
          <cell r="D161">
            <v>500</v>
          </cell>
        </row>
        <row r="162">
          <cell r="A162">
            <v>15586902075</v>
          </cell>
          <cell r="B162" t="str">
            <v>★ﾏｰｻ/ｸﾗﾌﾄﾀｸﾞ0015586902075</v>
          </cell>
          <cell r="C162">
            <v>600</v>
          </cell>
          <cell r="D162">
            <v>600</v>
          </cell>
        </row>
        <row r="163">
          <cell r="A163">
            <v>15586902136</v>
          </cell>
          <cell r="B163" t="str">
            <v>★ﾏｰｻ/DL12×12ﾍﾟｰﾊﾟｰﾊﾟｯﾄﾞ00155869021</v>
          </cell>
          <cell r="C163">
            <v>3720</v>
          </cell>
          <cell r="D163">
            <v>3720</v>
          </cell>
        </row>
        <row r="164">
          <cell r="A164">
            <v>15586902174</v>
          </cell>
          <cell r="B164" t="str">
            <v>★ﾏｰｻ/VGｻﾝｷｭｰｶｰﾄﾞ0015586902174</v>
          </cell>
          <cell r="C164">
            <v>600</v>
          </cell>
          <cell r="D164">
            <v>600</v>
          </cell>
        </row>
        <row r="165">
          <cell r="A165">
            <v>15586902198</v>
          </cell>
          <cell r="B165" t="str">
            <v>★ﾏｰｻ/MFｽﾃﾝｼﾙ0015586902198</v>
          </cell>
          <cell r="C165">
            <v>900</v>
          </cell>
          <cell r="D165">
            <v>900</v>
          </cell>
        </row>
        <row r="166">
          <cell r="A166">
            <v>15586902228</v>
          </cell>
          <cell r="B166" t="str">
            <v>★ﾏｰｻ/ﾄﾞｲﾘｰﾚｰｽﾄﾘｰﾄﾊﾞｯｸﾞ0015586902228</v>
          </cell>
          <cell r="C166">
            <v>1000</v>
          </cell>
          <cell r="D166">
            <v>1000</v>
          </cell>
        </row>
        <row r="167">
          <cell r="A167">
            <v>15586902259</v>
          </cell>
          <cell r="B167" t="str">
            <v>★ﾏｰｻ/VGｳｨﾝﾄﾞｳｸﾘﾝｸﾞ0015586902259</v>
          </cell>
          <cell r="C167">
            <v>900</v>
          </cell>
          <cell r="D167">
            <v>900</v>
          </cell>
        </row>
        <row r="168">
          <cell r="A168">
            <v>15586902303</v>
          </cell>
          <cell r="B168" t="str">
            <v>★ﾏｰｻ/VGﾘﾎﾞﾝMIXED0015586902303</v>
          </cell>
          <cell r="C168">
            <v>600</v>
          </cell>
          <cell r="D168">
            <v>600</v>
          </cell>
        </row>
        <row r="169">
          <cell r="A169">
            <v>15586902426</v>
          </cell>
          <cell r="B169" t="str">
            <v>★ﾏｰｻ/ﾊﾟｰﾃｨｸﾗﾌﾄﾌﾞｯｸﾚｯﾄEST00155869024</v>
          </cell>
          <cell r="C169">
            <v>600</v>
          </cell>
          <cell r="D169">
            <v>600</v>
          </cell>
        </row>
        <row r="170">
          <cell r="A170">
            <v>15586903225</v>
          </cell>
          <cell r="B170" t="str">
            <v>★ﾏｰｻ/ATPﾊﾟﾝﾁ ﾊﾟﾝｼﾞｰ0015586903225</v>
          </cell>
          <cell r="C170">
            <v>3800</v>
          </cell>
          <cell r="D170">
            <v>3800</v>
          </cell>
        </row>
        <row r="171">
          <cell r="A171">
            <v>15586903256</v>
          </cell>
          <cell r="B171" t="str">
            <v>★ﾏｰｻ/6CTｲﾝｸﾊﾟｯﾄﾞｴﾚｶﾞﾝﾄ0015586903256</v>
          </cell>
          <cell r="C171">
            <v>1000</v>
          </cell>
          <cell r="D171">
            <v>1000</v>
          </cell>
        </row>
        <row r="172">
          <cell r="A172">
            <v>15586903263</v>
          </cell>
          <cell r="B172" t="str">
            <v>★ﾏｰｻ/6CTｲﾝｸﾊﾟｯﾄﾞﾌﾞﾗｲﾄ0015586903263</v>
          </cell>
          <cell r="C172">
            <v>1000</v>
          </cell>
          <cell r="D172">
            <v>1000</v>
          </cell>
        </row>
        <row r="173">
          <cell r="A173">
            <v>15586903270</v>
          </cell>
          <cell r="B173" t="str">
            <v>★ﾏｰｻ/6CTｲﾝｸﾊﾟｯﾄﾞﾌﾛｰﾗﾙ0015586903270</v>
          </cell>
          <cell r="C173">
            <v>1000</v>
          </cell>
          <cell r="D173">
            <v>1000</v>
          </cell>
        </row>
        <row r="174">
          <cell r="A174">
            <v>15586903287</v>
          </cell>
          <cell r="B174" t="str">
            <v>★ﾏｰｻ/ｸﾘｱｽﾀﾝﾌﾟﾊｰﾌﾗﾍﾞﾙ0015586903287</v>
          </cell>
          <cell r="C174">
            <v>900</v>
          </cell>
          <cell r="D174">
            <v>900</v>
          </cell>
        </row>
        <row r="175">
          <cell r="A175">
            <v>9999062317267</v>
          </cell>
          <cell r="B175" t="str">
            <v>★ﾏｰｻ/ｸﾘｱｽﾀﾝﾌﾟﾊｰﾌﾗﾍﾞﾙ0015586903287</v>
          </cell>
          <cell r="C175">
            <v>0</v>
          </cell>
          <cell r="D175">
            <v>0</v>
          </cell>
        </row>
        <row r="176">
          <cell r="A176">
            <v>15586903294</v>
          </cell>
          <cell r="B176" t="str">
            <v>★ﾏｰｻ/ｸﾘｱｽﾀﾝﾌﾟTRAJANｱﾙﾌｧ001558690329</v>
          </cell>
          <cell r="C176">
            <v>1000</v>
          </cell>
          <cell r="D176">
            <v>1000</v>
          </cell>
        </row>
        <row r="177">
          <cell r="A177">
            <v>9999062317274</v>
          </cell>
          <cell r="B177" t="str">
            <v>★ﾏｰｻ/ｸﾘｱｽﾀﾝﾌﾟTRAJANｱﾙﾌｧ001558690329</v>
          </cell>
          <cell r="C177">
            <v>0</v>
          </cell>
          <cell r="D177">
            <v>0</v>
          </cell>
        </row>
        <row r="178">
          <cell r="A178">
            <v>15586906615</v>
          </cell>
          <cell r="B178" t="str">
            <v>★ﾏｰｻ/ｽﾉｰﾌﾚｰｸ ｾﾛﾊﾞｯｸﾞ0015586906615</v>
          </cell>
          <cell r="C178">
            <v>1000</v>
          </cell>
          <cell r="D178">
            <v>1000</v>
          </cell>
        </row>
        <row r="179">
          <cell r="A179">
            <v>15586906653</v>
          </cell>
          <cell r="B179" t="str">
            <v>★ﾏｰｻ/ｽﾉｰﾌﾚｰｸ ﾐﾆｶｯﾌﾟ0015586906653</v>
          </cell>
          <cell r="C179">
            <v>400</v>
          </cell>
          <cell r="D179">
            <v>400</v>
          </cell>
        </row>
        <row r="180">
          <cell r="A180">
            <v>15586911725</v>
          </cell>
          <cell r="B180" t="str">
            <v>★ﾏｰｻ/ｴｯｼﾞﾊﾟﾝﾁ ﾌﾛｰﾗﾙﾚｰｽ0015586911725</v>
          </cell>
          <cell r="C180">
            <v>2800</v>
          </cell>
          <cell r="D180">
            <v>2800</v>
          </cell>
        </row>
        <row r="181">
          <cell r="A181">
            <v>15586911732</v>
          </cell>
          <cell r="B181" t="str">
            <v>★ﾏｰｻ/ｽﾀﾝﾌﾟ ﾌﾛｰﾘｯｼｭ&amp;ﾘｰﾌ0015586911732</v>
          </cell>
          <cell r="C181">
            <v>900</v>
          </cell>
          <cell r="D181">
            <v>900</v>
          </cell>
        </row>
        <row r="182">
          <cell r="A182">
            <v>15586911756</v>
          </cell>
          <cell r="B182" t="str">
            <v>★ﾏｰｻ/SATPｽﾀｰﾀｰｾｯﾄ0015586911756</v>
          </cell>
          <cell r="C182">
            <v>2300</v>
          </cell>
          <cell r="D182">
            <v>2300</v>
          </cell>
        </row>
        <row r="183">
          <cell r="A183">
            <v>15586911763</v>
          </cell>
          <cell r="B183" t="str">
            <v>★ﾏｰｻ/ｽﾓｰﾙｽﾀﾝﾌﾟﾏｳﾝﾄ0015586911763</v>
          </cell>
          <cell r="C183">
            <v>900</v>
          </cell>
          <cell r="D183">
            <v>900</v>
          </cell>
        </row>
        <row r="184">
          <cell r="A184">
            <v>9999062317281</v>
          </cell>
          <cell r="B184" t="str">
            <v>★ﾏｰｻ/ｽﾓｰﾙｽﾀﾝﾌﾟﾏｳﾝﾄ0015586911763</v>
          </cell>
          <cell r="C184">
            <v>0</v>
          </cell>
          <cell r="D184">
            <v>0</v>
          </cell>
        </row>
        <row r="185">
          <cell r="A185">
            <v>15586911817</v>
          </cell>
          <cell r="B185" t="str">
            <v>★ﾏｰｻ/ｽﾀﾝﾌﾟ ｾｯﾄﾕｱｵｳﾝ0015586911817</v>
          </cell>
          <cell r="C185">
            <v>2300</v>
          </cell>
          <cell r="D185">
            <v>2300</v>
          </cell>
        </row>
        <row r="186">
          <cell r="A186">
            <v>15586921250</v>
          </cell>
          <cell r="B186" t="str">
            <v>★ﾏｰｻ/AOTﾊﾟﾝﾁ ｸﾛｼｪｯﾄﾌﾗﾜｰ001558692125</v>
          </cell>
          <cell r="C186">
            <v>3720</v>
          </cell>
          <cell r="D186">
            <v>3720</v>
          </cell>
        </row>
        <row r="187">
          <cell r="A187">
            <v>15586921281</v>
          </cell>
          <cell r="B187" t="str">
            <v>★ﾏｰｻ/AOTﾊﾟﾝﾁ ｽﾃﾝｸﾞﾗｽ0015586921281</v>
          </cell>
          <cell r="C187">
            <v>3720</v>
          </cell>
          <cell r="D187">
            <v>3720</v>
          </cell>
        </row>
        <row r="188">
          <cell r="A188">
            <v>15586925401</v>
          </cell>
          <cell r="B188" t="str">
            <v>★ﾏｰｻ/GPﾌｪｲﾊﾞｰｶｯﾌﾟ0015586925401</v>
          </cell>
          <cell r="C188">
            <v>640</v>
          </cell>
          <cell r="D188">
            <v>640</v>
          </cell>
        </row>
        <row r="189">
          <cell r="A189">
            <v>15586925586</v>
          </cell>
          <cell r="B189" t="str">
            <v>★ﾏｰｻ/GPﾏﾌｨﾝｶｯﾌﾟ0015586925586</v>
          </cell>
          <cell r="C189">
            <v>400</v>
          </cell>
          <cell r="D189">
            <v>400</v>
          </cell>
        </row>
        <row r="190">
          <cell r="A190">
            <v>15586925623</v>
          </cell>
          <cell r="B190" t="str">
            <v>★ﾏｰｻ/ﾄﾞｲﾘｰﾚｰｽﾍﾟｰﾊﾟｰ0015586925623</v>
          </cell>
          <cell r="C190">
            <v>400</v>
          </cell>
          <cell r="D190">
            <v>400</v>
          </cell>
        </row>
        <row r="191">
          <cell r="A191">
            <v>15586927887</v>
          </cell>
          <cell r="B191" t="str">
            <v>★ﾏｰｻ/ﾌｧﾌﾞﾘｯｸﾊﾟｰﾙﾄﾞｯﾄﾌﾗﾜｰ00155869278</v>
          </cell>
          <cell r="C191">
            <v>800</v>
          </cell>
          <cell r="D191">
            <v>800</v>
          </cell>
        </row>
        <row r="192">
          <cell r="A192">
            <v>15586927894</v>
          </cell>
          <cell r="B192" t="str">
            <v>★ﾏｰｻ/ﾌｧﾌﾞﾘｯｸﾀﾞﾘｱｽﾃｯｶｰ0015586927894</v>
          </cell>
          <cell r="C192">
            <v>800</v>
          </cell>
          <cell r="D192">
            <v>800</v>
          </cell>
        </row>
        <row r="193">
          <cell r="A193">
            <v>15586927917</v>
          </cell>
          <cell r="B193" t="str">
            <v>★ﾏｰｻ/ﾌｧﾌﾞﾘｯｸｶﾐﾘｱｽﾃｯｶｰ0015586927917</v>
          </cell>
          <cell r="C193">
            <v>1000</v>
          </cell>
          <cell r="D193">
            <v>1000</v>
          </cell>
        </row>
        <row r="194">
          <cell r="A194">
            <v>15586928082</v>
          </cell>
          <cell r="B194" t="str">
            <v>★ﾏｰｻ/ｽﾃｨｯﾁﾚｲﾔｰﾄﾞﾀｸﾞ0015586928082</v>
          </cell>
          <cell r="C194">
            <v>600</v>
          </cell>
          <cell r="D194">
            <v>600</v>
          </cell>
        </row>
        <row r="195">
          <cell r="A195">
            <v>15586928150</v>
          </cell>
          <cell r="B195" t="str">
            <v>★ﾏｰｻ/ｽﾃｨｯﾁﾌｧﾌﾞﾘｯｸﾗﾍﾞﾙ0015586928150</v>
          </cell>
          <cell r="C195">
            <v>400</v>
          </cell>
          <cell r="D195">
            <v>400</v>
          </cell>
        </row>
        <row r="196">
          <cell r="A196">
            <v>15586928174</v>
          </cell>
          <cell r="B196" t="str">
            <v>★ﾏｰｻ/ｽﾃｨｯﾁ12×12ﾍﾟｰﾊﾟｰﾊﾟｯﾄﾞ</v>
          </cell>
          <cell r="C196">
            <v>2600</v>
          </cell>
          <cell r="D196">
            <v>2600</v>
          </cell>
        </row>
        <row r="197">
          <cell r="A197">
            <v>15586928518</v>
          </cell>
          <cell r="B197" t="str">
            <v>★ﾏｰｻ/FBﾜｲﾙﾄﾞﾌﾗﾜｰｽﾃｯｶｰ0015586928518</v>
          </cell>
          <cell r="C197">
            <v>800</v>
          </cell>
          <cell r="D197">
            <v>800</v>
          </cell>
        </row>
        <row r="198">
          <cell r="A198">
            <v>15586928525</v>
          </cell>
          <cell r="B198" t="str">
            <v>★ﾏｰｻ/ｽﾀﾝﾌﾟﾊﾞﾝﾀﾞﾅ&amp;ｺﾞｽﾒﾁｯｸﾌﾗﾜｰ</v>
          </cell>
          <cell r="C198">
            <v>900</v>
          </cell>
          <cell r="D198">
            <v>900</v>
          </cell>
        </row>
        <row r="199">
          <cell r="A199">
            <v>15586928532</v>
          </cell>
          <cell r="B199" t="str">
            <v>★ﾏｰｻ/ｽﾀﾝﾌﾟｶﾘｸﾞﾗﾌｨｰ&amp;ﾄﾞｲﾘｰ00155869285</v>
          </cell>
          <cell r="C199">
            <v>900</v>
          </cell>
          <cell r="D199">
            <v>900</v>
          </cell>
        </row>
        <row r="200">
          <cell r="A200">
            <v>15586931280</v>
          </cell>
          <cell r="B200" t="str">
            <v>★ﾏｰｻ/ﾎﾜｲﾄｸﾚｲ0015586931280</v>
          </cell>
          <cell r="C200">
            <v>900</v>
          </cell>
          <cell r="D200">
            <v>900</v>
          </cell>
        </row>
        <row r="201">
          <cell r="A201">
            <v>15586937985</v>
          </cell>
          <cell r="B201" t="str">
            <v>★ﾏｰｻ/Dﾄﾘﾑﾊﾟﾝﾁ ﾘﾝｸﾊﾞﾀﾌﾗｲ001558693798</v>
          </cell>
          <cell r="C201">
            <v>2300</v>
          </cell>
          <cell r="D201">
            <v>2300</v>
          </cell>
        </row>
        <row r="202">
          <cell r="A202">
            <v>15586938081</v>
          </cell>
          <cell r="B202" t="str">
            <v>★ﾏｰｻ/Dﾄﾘﾑﾊﾟﾝﾁ ﾃﾞｲｼﾞｰ0015586938081</v>
          </cell>
          <cell r="C202">
            <v>3360</v>
          </cell>
          <cell r="D202">
            <v>3360</v>
          </cell>
        </row>
        <row r="203">
          <cell r="A203">
            <v>15586938135</v>
          </cell>
          <cell r="B203" t="str">
            <v>★ﾏｰｻ/Dﾄﾘﾑﾊﾟﾝﾁ ﾌﾗﾜｰｳﾞｧｲﾝ001558693813</v>
          </cell>
          <cell r="C203">
            <v>3360</v>
          </cell>
          <cell r="D203">
            <v>3360</v>
          </cell>
        </row>
        <row r="204">
          <cell r="A204">
            <v>15586841893</v>
          </cell>
          <cell r="B204" t="str">
            <v>★ﾏｰｻ/ﾊｰﾄｶﾞｰﾗﾝﾄﾞ ﾎﾜｲﾄ0015586841893</v>
          </cell>
          <cell r="C204">
            <v>1900</v>
          </cell>
          <cell r="D204">
            <v>1900</v>
          </cell>
        </row>
        <row r="205">
          <cell r="A205">
            <v>15586946697</v>
          </cell>
          <cell r="B205" t="str">
            <v>★ﾏｰｻ/ﾚｲﾔﾘﾝｸﾞP Gﾊﾞﾀﾌﾗｲ0015586946697</v>
          </cell>
          <cell r="C205">
            <v>3300</v>
          </cell>
          <cell r="D205">
            <v>3300</v>
          </cell>
        </row>
        <row r="206">
          <cell r="A206">
            <v>15586946703</v>
          </cell>
          <cell r="B206" t="str">
            <v>★ﾏｰｻ/ﾚｲﾔﾘﾝｸﾞPﾃﾞｺﾊｰﾄ0015586946703</v>
          </cell>
          <cell r="C206">
            <v>4280</v>
          </cell>
          <cell r="D206">
            <v>4280</v>
          </cell>
        </row>
        <row r="207">
          <cell r="A207">
            <v>5586946710</v>
          </cell>
          <cell r="B207" t="str">
            <v>★ﾏｰｻ/ﾚｲﾔﾘﾝｸﾞPｽﾀｰ0015586946710</v>
          </cell>
          <cell r="C207">
            <v>3300</v>
          </cell>
          <cell r="D207">
            <v>3300</v>
          </cell>
        </row>
        <row r="208">
          <cell r="A208">
            <v>15586946727</v>
          </cell>
          <cell r="B208" t="str">
            <v>★ﾏｰｻ/ﾚｲﾔﾘﾝｸﾞPﾃﾞｲｼﾞｰ0015586946727</v>
          </cell>
          <cell r="C208">
            <v>3300</v>
          </cell>
          <cell r="D208">
            <v>3300</v>
          </cell>
        </row>
        <row r="209">
          <cell r="A209">
            <v>15586946741</v>
          </cell>
          <cell r="B209" t="str">
            <v>★ﾏｰｻ/ﾚｲﾔﾘﾝｸﾞPﾊﾟﾝｼﾞｰ0015586946741</v>
          </cell>
          <cell r="C209">
            <v>3300</v>
          </cell>
          <cell r="D209">
            <v>3300</v>
          </cell>
        </row>
        <row r="210">
          <cell r="A210">
            <v>15586946758</v>
          </cell>
          <cell r="B210" t="str">
            <v>★ﾏｰｻ/ﾚｲﾔﾘﾝｸﾞPﾊﾞｰﾄﾞ0015586946758</v>
          </cell>
          <cell r="C210">
            <v>4280</v>
          </cell>
          <cell r="D210">
            <v>4280</v>
          </cell>
        </row>
        <row r="211">
          <cell r="A211">
            <v>15586946765</v>
          </cell>
          <cell r="B211" t="str">
            <v>★ﾏｰｻ/ﾚｲﾔﾘﾝｸﾞPﾌﾛﾝﾄﾞ0015586946765</v>
          </cell>
          <cell r="C211">
            <v>4280</v>
          </cell>
          <cell r="D211">
            <v>4280</v>
          </cell>
        </row>
        <row r="212">
          <cell r="A212">
            <v>15586946796</v>
          </cell>
          <cell r="B212" t="str">
            <v>★ﾏｰｻ/ﾚｲﾔﾘﾝｸﾞPﾌﾛｰﾘｯｼｭﾌﾚｰﾑ00155869467</v>
          </cell>
          <cell r="C212">
            <v>3300</v>
          </cell>
          <cell r="D212">
            <v>3300</v>
          </cell>
        </row>
        <row r="213">
          <cell r="A213">
            <v>15586946826</v>
          </cell>
          <cell r="B213" t="str">
            <v>★ﾏｰｻ/ｷﾙﾃｯﾄﾞﾃﾞｲｼﾞｰAOﾊﾟﾝﾁ001558694682</v>
          </cell>
          <cell r="C213">
            <v>2300</v>
          </cell>
          <cell r="D213">
            <v>2300</v>
          </cell>
        </row>
        <row r="214">
          <cell r="A214">
            <v>15586947717</v>
          </cell>
          <cell r="B214" t="str">
            <v>★ﾏｰｻ/ｺﾚｰｼﾞｸﾘｽﾏｽｹｰｷｽﾀﾝﾄﾞ001558694771</v>
          </cell>
          <cell r="C214">
            <v>1000</v>
          </cell>
          <cell r="D214">
            <v>1000</v>
          </cell>
        </row>
        <row r="215">
          <cell r="A215">
            <v>15586947953</v>
          </cell>
          <cell r="B215" t="str">
            <v>★ﾏｰｻ/ｼﾞﾝｼﾞｬｰﾌﾞﾚｯﾄﾞﾊｳｽBOX00155869479</v>
          </cell>
          <cell r="C215">
            <v>1200</v>
          </cell>
          <cell r="D215">
            <v>1200</v>
          </cell>
        </row>
        <row r="216">
          <cell r="A216">
            <v>15586948585</v>
          </cell>
          <cell r="B216" t="str">
            <v>★ﾏｰｻ/ﾜﾝﾀﾞｰﾗﾝﾄﾞｽﾀﾝﾌﾟ2ﾊﾟｯｸ00155869485</v>
          </cell>
          <cell r="C216">
            <v>900</v>
          </cell>
          <cell r="D216">
            <v>900</v>
          </cell>
        </row>
        <row r="217">
          <cell r="A217">
            <v>15586948592</v>
          </cell>
          <cell r="B217" t="str">
            <v>★ﾏｰｻ/ｺﾃｰｼﾞｽﾀﾝﾌﾟ2ﾊﾟｯｸ0015586948592</v>
          </cell>
          <cell r="C217">
            <v>1000</v>
          </cell>
          <cell r="D217">
            <v>1000</v>
          </cell>
        </row>
        <row r="218">
          <cell r="A218">
            <v>15586948639</v>
          </cell>
          <cell r="B218" t="str">
            <v>★ﾏｰｻ/ｽﾉｰﾌﾚｰｸﾗｰｼﾞATPﾊﾟﾝﾁ001558694863</v>
          </cell>
          <cell r="C218">
            <v>5800</v>
          </cell>
          <cell r="D218">
            <v>5800</v>
          </cell>
        </row>
        <row r="219">
          <cell r="A219">
            <v>15586950069</v>
          </cell>
          <cell r="B219" t="str">
            <v>★ﾏｰｻ/Fｴｯｼﾞﾊﾟﾝﾁ ﾋﾞｰｽﾞ0015586950069</v>
          </cell>
          <cell r="C219">
            <v>2000</v>
          </cell>
          <cell r="D219">
            <v>2000</v>
          </cell>
        </row>
        <row r="220">
          <cell r="A220">
            <v>15586950489</v>
          </cell>
          <cell r="B220" t="str">
            <v>★EKﾊﾟﾝﾁ/ﾌﾛｰﾘｯｼｭﾀｸﾞ0015586950489</v>
          </cell>
          <cell r="C220">
            <v>1800</v>
          </cell>
          <cell r="D220">
            <v>1800</v>
          </cell>
        </row>
        <row r="221">
          <cell r="A221">
            <v>15586955484</v>
          </cell>
          <cell r="B221" t="str">
            <v>★ﾏｰｻ/DEGﾊﾟﾝﾁｺﾞﾒｽﾃｨｯｸﾒﾀﾞﾙ00155869554</v>
          </cell>
          <cell r="C221">
            <v>2300</v>
          </cell>
          <cell r="D221">
            <v>2300</v>
          </cell>
        </row>
        <row r="222">
          <cell r="A222">
            <v>15586955507</v>
          </cell>
          <cell r="B222" t="str">
            <v>★ﾏｰｻ/DEGﾊﾟﾝﾁﾄﾚﾘｽﾁｪｰﾝ0015586955507</v>
          </cell>
          <cell r="C222">
            <v>2300</v>
          </cell>
          <cell r="D222">
            <v>2300</v>
          </cell>
        </row>
        <row r="223">
          <cell r="A223">
            <v>15586955521</v>
          </cell>
          <cell r="B223" t="str">
            <v>★ﾏｰｻ/Fｴｯｼﾞﾊﾟﾝﾁ ﾉｯﾁｽｸｴｱ0015586955521</v>
          </cell>
          <cell r="C223">
            <v>2000</v>
          </cell>
          <cell r="D223">
            <v>2000</v>
          </cell>
        </row>
        <row r="224">
          <cell r="A224">
            <v>15586955538</v>
          </cell>
          <cell r="B224" t="str">
            <v>★ﾏｰｻ/Fｴｯｼﾞﾊﾟﾝﾁｵｰﾊﾞﾙﾎﾞｰﾀﾞ00155869555</v>
          </cell>
          <cell r="C224">
            <v>2000</v>
          </cell>
          <cell r="D224">
            <v>2000</v>
          </cell>
        </row>
        <row r="225">
          <cell r="A225">
            <v>15586955545</v>
          </cell>
          <cell r="B225" t="str">
            <v>★ﾏｰｻ/Fｴｯｼﾞﾊﾟﾝﾁｵﾘｰﾌﾞﾌﾞﾗﾝﾁ00155869555</v>
          </cell>
          <cell r="C225">
            <v>2800</v>
          </cell>
          <cell r="D225">
            <v>2800</v>
          </cell>
        </row>
        <row r="226">
          <cell r="A226">
            <v>15586959420</v>
          </cell>
          <cell r="B226" t="str">
            <v>★ﾏｰｻ/ｻｰｸﾙﾊﾟﾝﾁCﾄﾘﾌﾟﾙﾙｰﾌﾟ001558695942</v>
          </cell>
          <cell r="C226">
            <v>2300</v>
          </cell>
          <cell r="D226">
            <v>2300</v>
          </cell>
        </row>
        <row r="227">
          <cell r="A227">
            <v>9999062317298</v>
          </cell>
          <cell r="B227" t="str">
            <v>★ﾏｰｻ/ｻｰｸﾙﾊﾟﾝﾁCﾄﾘﾌﾟﾙﾙｰﾌﾟ001558695942</v>
          </cell>
          <cell r="C227">
            <v>0</v>
          </cell>
          <cell r="D227">
            <v>0</v>
          </cell>
        </row>
        <row r="228">
          <cell r="A228">
            <v>15586959437</v>
          </cell>
          <cell r="B228" t="str">
            <v>★ﾏｰｻ/ｻｰｸﾙﾊﾟﾝﾁCﾌﾛｰﾗﾙｳｪﾌﾞ</v>
          </cell>
          <cell r="C228">
            <v>2300</v>
          </cell>
          <cell r="D228">
            <v>2300</v>
          </cell>
        </row>
        <row r="229">
          <cell r="A229">
            <v>9999062317304</v>
          </cell>
          <cell r="B229" t="str">
            <v>【使用不可】★ﾏｰｻ/ｻｰｸﾙﾊﾟﾝﾁCﾌﾛｰﾗﾙｳｪﾌﾞ</v>
          </cell>
          <cell r="C229">
            <v>0</v>
          </cell>
          <cell r="D229">
            <v>0</v>
          </cell>
        </row>
        <row r="230">
          <cell r="A230">
            <v>15586959444</v>
          </cell>
          <cell r="B230" t="str">
            <v>★ﾏｰｻ/ｻｰｸﾙﾊﾟﾝﾁCﾌﾗﾜｰｱｰﾁ0015586959444</v>
          </cell>
          <cell r="C230">
            <v>2300</v>
          </cell>
          <cell r="D230">
            <v>2300</v>
          </cell>
        </row>
        <row r="231">
          <cell r="A231">
            <v>15586959451</v>
          </cell>
          <cell r="B231" t="str">
            <v>★ﾏｰｻ/ｻｰｸﾙﾊﾟﾝﾁCWAVYｽﾄﾗｲﾌﾟ00155869594</v>
          </cell>
          <cell r="C231">
            <v>2300</v>
          </cell>
          <cell r="D231">
            <v>2300</v>
          </cell>
        </row>
        <row r="232">
          <cell r="A232">
            <v>9999062317311</v>
          </cell>
          <cell r="B232" t="str">
            <v>★ﾏｰｻ/ｻｰｸﾙﾊﾟﾝﾁCWAVYｽﾄﾗｲﾌﾟ00155869594</v>
          </cell>
          <cell r="C232">
            <v>0</v>
          </cell>
          <cell r="D232">
            <v>0</v>
          </cell>
        </row>
        <row r="233">
          <cell r="A233">
            <v>15586959468</v>
          </cell>
          <cell r="B233" t="str">
            <v>★ﾏｰｻ/ｻｰｸﾙﾊﾟﾝﾁCﾃﾞｺｼｪﾙ0015586959468</v>
          </cell>
          <cell r="C233">
            <v>2300</v>
          </cell>
          <cell r="D233">
            <v>2300</v>
          </cell>
        </row>
        <row r="234">
          <cell r="A234">
            <v>9999062317328</v>
          </cell>
          <cell r="B234" t="str">
            <v>★ﾏｰｻ/ｻｰｸﾙﾊﾟﾝﾁCﾃﾞｺｼｪﾙ0015586959468</v>
          </cell>
          <cell r="C234">
            <v>0</v>
          </cell>
          <cell r="D234">
            <v>0</v>
          </cell>
        </row>
        <row r="235">
          <cell r="A235">
            <v>15586959475</v>
          </cell>
          <cell r="B235" t="str">
            <v>★ﾏｰｻ/ｻｰｸﾙﾊﾟﾝﾁC DIMｸﾗｳﾝ0015586959475</v>
          </cell>
          <cell r="C235">
            <v>2300</v>
          </cell>
          <cell r="D235">
            <v>2300</v>
          </cell>
        </row>
        <row r="236">
          <cell r="A236">
            <v>9999062317335</v>
          </cell>
          <cell r="B236" t="str">
            <v>★ﾏｰｻ/ｻｰｸﾙﾊﾟﾝﾁC DIMｸﾗｳﾝ0015586959475</v>
          </cell>
          <cell r="C236">
            <v>0</v>
          </cell>
          <cell r="D236">
            <v>0</v>
          </cell>
        </row>
        <row r="237">
          <cell r="A237">
            <v>15586959482</v>
          </cell>
          <cell r="B237" t="str">
            <v>★ﾏｰｻ/ｻｰｸﾙﾊﾟﾝﾁCﾓﾀﾞﾝﾚｰｽ0015586959482</v>
          </cell>
          <cell r="C237">
            <v>2300</v>
          </cell>
          <cell r="D237">
            <v>2300</v>
          </cell>
        </row>
        <row r="238">
          <cell r="A238">
            <v>15586959505</v>
          </cell>
          <cell r="B238" t="str">
            <v>★ﾏｰｻ/ｻｰｸﾙﾊﾟﾝﾁCﾚｲﾔｰﾄﾞﾌﾗﾜｰ00155869595</v>
          </cell>
          <cell r="C238">
            <v>2300</v>
          </cell>
          <cell r="D238">
            <v>2300</v>
          </cell>
        </row>
        <row r="239">
          <cell r="A239">
            <v>15586959512</v>
          </cell>
          <cell r="B239" t="str">
            <v>★ﾏｰｻ/ｻｰｸﾙﾊﾟﾝﾁCﾀﾞｲﾔﾓﾝﾄﾚｰｽ00155869595</v>
          </cell>
          <cell r="C239">
            <v>2300</v>
          </cell>
          <cell r="D239">
            <v>2300</v>
          </cell>
        </row>
        <row r="240">
          <cell r="A240">
            <v>9999062317342</v>
          </cell>
          <cell r="B240" t="str">
            <v>★ﾏｰｻ/ｻｰｸﾙﾊﾟﾝﾁCﾀﾞｲﾔﾓﾝﾄﾚｰｽ00155869595</v>
          </cell>
          <cell r="C240">
            <v>0</v>
          </cell>
          <cell r="D240">
            <v>0</v>
          </cell>
        </row>
        <row r="241">
          <cell r="A241">
            <v>15586960938</v>
          </cell>
          <cell r="B241" t="str">
            <v>★ﾏｰｻ/Dﾄﾘﾑﾊﾟﾝﾁ ﾈｽﾄﾍﾟﾀﾙ0015586960938</v>
          </cell>
          <cell r="C241">
            <v>2300</v>
          </cell>
          <cell r="D241">
            <v>2300</v>
          </cell>
        </row>
        <row r="242">
          <cell r="A242">
            <v>15586964813</v>
          </cell>
          <cell r="B242" t="str">
            <v>★ﾏｰｻ/ﾍﾟﾊﾟｰﾐﾝﾄﾗﾍﾞﾙﾌﾞｯｸ0015586964813</v>
          </cell>
          <cell r="C242">
            <v>600</v>
          </cell>
          <cell r="D242">
            <v>600</v>
          </cell>
        </row>
        <row r="243">
          <cell r="A243">
            <v>15586964844</v>
          </cell>
          <cell r="B243" t="str">
            <v>★ﾏｰｻ/Pﾐﾝﾄﾌｫｰﾑｱｲｺﾝｽﾃｯｶｰ0015586964844</v>
          </cell>
          <cell r="C243">
            <v>400</v>
          </cell>
          <cell r="D243">
            <v>400</v>
          </cell>
        </row>
        <row r="244">
          <cell r="A244">
            <v>15586964981</v>
          </cell>
          <cell r="B244" t="str">
            <v>★ﾏｰｻ/ﾍﾟﾊﾟｰﾐﾝﾄﾏｳｽｽﾃｯｶｰ0015586964981</v>
          </cell>
          <cell r="C244">
            <v>600</v>
          </cell>
          <cell r="D244">
            <v>600</v>
          </cell>
        </row>
        <row r="245">
          <cell r="A245">
            <v>15586965179</v>
          </cell>
          <cell r="B245" t="str">
            <v>★ﾏｰｻ/ﾍﾟﾊﾟｰﾐﾝﾄﾜｯｸｽﾄﾘｰﾄBAG00155869651</v>
          </cell>
          <cell r="C245">
            <v>900</v>
          </cell>
          <cell r="D245">
            <v>900</v>
          </cell>
        </row>
        <row r="246">
          <cell r="A246">
            <v>15586965193</v>
          </cell>
          <cell r="B246" t="str">
            <v>★ﾏｰｻ/ﾌﾛｽﾃｨｰﾃｲｸｱｳﾄBOX0015586965193</v>
          </cell>
          <cell r="C246">
            <v>900</v>
          </cell>
          <cell r="D246">
            <v>900</v>
          </cell>
        </row>
        <row r="247">
          <cell r="A247">
            <v>15586965346</v>
          </cell>
          <cell r="B247" t="str">
            <v>★ﾏｰｻ/Pﾐﾝﾄｳｯﾄﾞｽﾀﾝﾌﾟｾｯﾄ0015586965346</v>
          </cell>
          <cell r="C247">
            <v>2600</v>
          </cell>
          <cell r="D247">
            <v>2600</v>
          </cell>
        </row>
        <row r="248">
          <cell r="A248">
            <v>15586965384</v>
          </cell>
          <cell r="B248" t="str">
            <v>★ﾏｰｻ/AOﾊﾟﾝﾁ ｽﾉｰﾌﾚｰｸｽﾀｰ0015586965384</v>
          </cell>
          <cell r="C248">
            <v>3800</v>
          </cell>
          <cell r="D248">
            <v>3800</v>
          </cell>
        </row>
        <row r="249">
          <cell r="A249">
            <v>15586965391</v>
          </cell>
          <cell r="B249" t="str">
            <v>★ﾏｰｻ/ｻｰｸﾙﾊﾟﾝﾁCｽﾀｰﾘｰｽﾉｰ0015586965391</v>
          </cell>
          <cell r="C249">
            <v>3300</v>
          </cell>
          <cell r="D249">
            <v>3300</v>
          </cell>
        </row>
        <row r="250">
          <cell r="A250">
            <v>15586965407</v>
          </cell>
          <cell r="B250" t="str">
            <v>★ﾏｰｻ/ｻｰｸﾙﾊﾟﾝﾁCｳｯﾄﾞﾗﾝﾄｽﾉｰ00155869654</v>
          </cell>
          <cell r="C250">
            <v>3300</v>
          </cell>
          <cell r="D250">
            <v>3300</v>
          </cell>
        </row>
        <row r="251">
          <cell r="A251">
            <v>15586969764</v>
          </cell>
          <cell r="B251" t="str">
            <v>★ﾏｰｻ/ｻｰｸﾙﾊﾟﾝﾁCﾄﾞｯﾄﾀﾞｲﾔ0015586969764</v>
          </cell>
          <cell r="C251">
            <v>2300</v>
          </cell>
          <cell r="D251">
            <v>2300</v>
          </cell>
        </row>
        <row r="252">
          <cell r="A252">
            <v>15586969788</v>
          </cell>
          <cell r="B252" t="str">
            <v>★ﾏｰｻ/ｻｰｸﾙﾊﾟﾝﾁCﾄﾘﾌﾟﾙｳｪﾌﾞ001558696978</v>
          </cell>
          <cell r="C252">
            <v>2300</v>
          </cell>
          <cell r="D252">
            <v>2300</v>
          </cell>
        </row>
        <row r="253">
          <cell r="A253">
            <v>15586969801</v>
          </cell>
          <cell r="B253" t="str">
            <v>★ﾏｰｻ/ｻｰｸﾙﾊﾟﾝﾁCﾌﾛｰﾗﾙGD0015586969801</v>
          </cell>
          <cell r="C253">
            <v>3360</v>
          </cell>
          <cell r="D253">
            <v>3360</v>
          </cell>
        </row>
        <row r="254">
          <cell r="A254">
            <v>15586970548</v>
          </cell>
          <cell r="B254" t="str">
            <v>ﾏｰｻ/ｱﾆﾏﾙﾏｽｶﾚｰﾄﾞ ﾐﾆｶｯﾌﾟ</v>
          </cell>
          <cell r="C254">
            <v>640</v>
          </cell>
          <cell r="D254">
            <v>640</v>
          </cell>
        </row>
        <row r="255">
          <cell r="A255">
            <v>15586970685</v>
          </cell>
          <cell r="B255" t="str">
            <v>ﾏｰｻ/ﾏｰｻ/ｱﾆﾏﾙﾏｽｶﾚｰﾄﾞｺｰﾝﾊﾞｯｸﾞ</v>
          </cell>
          <cell r="C255">
            <v>1200</v>
          </cell>
          <cell r="D255">
            <v>1200</v>
          </cell>
        </row>
        <row r="256">
          <cell r="A256">
            <v>15586970845</v>
          </cell>
          <cell r="B256" t="str">
            <v>ﾏｰｻ/ｱﾆﾏﾙﾏｽｶﾚｰﾄﾞｲﾝﾋﾞﾃｰｼｮﾝ</v>
          </cell>
          <cell r="C256">
            <v>1300</v>
          </cell>
          <cell r="D256">
            <v>1300</v>
          </cell>
        </row>
        <row r="257">
          <cell r="A257">
            <v>15586971033</v>
          </cell>
          <cell r="B257" t="str">
            <v>ﾏｰｻ/ｱﾆﾏﾙﾏｽｶﾚｰﾄﾞﾌﾚｰｽﾞｽﾃｯｶｰ</v>
          </cell>
          <cell r="C257">
            <v>680</v>
          </cell>
          <cell r="D257">
            <v>680</v>
          </cell>
        </row>
        <row r="258">
          <cell r="A258">
            <v>15586971057</v>
          </cell>
          <cell r="B258" t="str">
            <v>ﾏｰｻ/ｱﾆﾏﾙﾏｽｶﾚｰﾄﾞﾏｽｸｽﾃｯｶｰ</v>
          </cell>
          <cell r="C258">
            <v>680</v>
          </cell>
          <cell r="D258">
            <v>680</v>
          </cell>
        </row>
        <row r="259">
          <cell r="A259">
            <v>15586971118</v>
          </cell>
          <cell r="B259" t="str">
            <v>ﾏｰｻ/ｱﾆﾏﾙﾏｽｶﾚｰﾄﾞｽﾀｰｽﾃｯｶｰ</v>
          </cell>
          <cell r="C259">
            <v>840</v>
          </cell>
          <cell r="D259">
            <v>840</v>
          </cell>
        </row>
        <row r="260">
          <cell r="A260">
            <v>15586971156</v>
          </cell>
          <cell r="B260" t="str">
            <v>ﾏｰｻ/ｱﾆﾏﾙﾏｽｶﾚｰﾄﾞBAGｽﾃｯｶｰ</v>
          </cell>
          <cell r="C260">
            <v>680</v>
          </cell>
          <cell r="D260">
            <v>680</v>
          </cell>
        </row>
        <row r="261">
          <cell r="A261">
            <v>15586971163</v>
          </cell>
          <cell r="B261" t="str">
            <v>ﾏｰｻ/ｱﾆﾏﾙﾏｽｶﾚｰﾄﾞﾘｰｳﾞｽﾃｯｶｰ</v>
          </cell>
          <cell r="C261">
            <v>840</v>
          </cell>
          <cell r="D261">
            <v>840</v>
          </cell>
        </row>
        <row r="262">
          <cell r="A262">
            <v>15586971170</v>
          </cell>
          <cell r="B262" t="str">
            <v>ﾏｰｻ/ｱﾆﾏﾙﾏｽｶﾚｰﾄﾞ ﾍﾟｰﾊﾟｰﾊﾟｯﾄﾞ</v>
          </cell>
          <cell r="C262">
            <v>2400</v>
          </cell>
          <cell r="D262">
            <v>2400</v>
          </cell>
        </row>
        <row r="263">
          <cell r="A263">
            <v>15586971897</v>
          </cell>
          <cell r="B263" t="str">
            <v>★ﾏｰｻ/ﾊﾛｳｨﾝﾏｽｸ ｸﾛｳ0015586971897</v>
          </cell>
          <cell r="C263">
            <v>600</v>
          </cell>
          <cell r="D263">
            <v>600</v>
          </cell>
        </row>
        <row r="264">
          <cell r="A264">
            <v>15586976700</v>
          </cell>
          <cell r="B264" t="str">
            <v>★ﾏｰｻ/EXﾗｰｼﾞﾊﾟﾝﾁ ｻｰｸﾙ0015586976700</v>
          </cell>
          <cell r="C264">
            <v>3000</v>
          </cell>
          <cell r="D264">
            <v>3000</v>
          </cell>
        </row>
        <row r="265">
          <cell r="A265">
            <v>15586976724</v>
          </cell>
          <cell r="B265" t="str">
            <v>★ﾏｰｻ/EXﾗｰｼﾞﾊﾟﾝﾁ Fﾗﾍﾞﾙ0015586976724</v>
          </cell>
          <cell r="C265">
            <v>3000</v>
          </cell>
          <cell r="D265">
            <v>3000</v>
          </cell>
        </row>
        <row r="266">
          <cell r="A266">
            <v>15586976762</v>
          </cell>
          <cell r="B266" t="str">
            <v>★ﾏｰｻ/2in1ﾊﾟﾝﾁ ﾌﾗﾜｰｽｹｰﾌﾟ001558697676</v>
          </cell>
          <cell r="C266">
            <v>3300</v>
          </cell>
          <cell r="D266">
            <v>3300</v>
          </cell>
        </row>
        <row r="267">
          <cell r="A267">
            <v>15586976786</v>
          </cell>
          <cell r="B267" t="str">
            <v>★ﾏｰｻ/2in1ﾊﾟﾝﾁGRANDｶﾞｰﾃﾞﾝ00155869767</v>
          </cell>
          <cell r="C267">
            <v>3300</v>
          </cell>
          <cell r="D267">
            <v>3300</v>
          </cell>
        </row>
        <row r="268">
          <cell r="A268">
            <v>15586976793</v>
          </cell>
          <cell r="B268" t="str">
            <v>★ﾏｰｻ/2in1ﾊﾟﾝﾁ ｼﾝﾌﾟﾙﾗﾃｨｽ001558697679</v>
          </cell>
          <cell r="C268">
            <v>3300</v>
          </cell>
          <cell r="D268">
            <v>3300</v>
          </cell>
        </row>
        <row r="269">
          <cell r="A269">
            <v>15586976809</v>
          </cell>
          <cell r="B269" t="str">
            <v>★ﾏｰｻ/2in1ﾊﾟﾝﾁ ｼﾞﾆｱ0015586976809</v>
          </cell>
          <cell r="C269">
            <v>4400</v>
          </cell>
          <cell r="D269">
            <v>4400</v>
          </cell>
        </row>
        <row r="270">
          <cell r="A270">
            <v>15586998689</v>
          </cell>
          <cell r="B270" t="str">
            <v>★ﾏｰｻ/ｺﾞｼｯｸﾚｰｽﾍﾟｰﾊﾟｰﾃｰﾌﾟ001558699868</v>
          </cell>
          <cell r="C270">
            <v>600</v>
          </cell>
          <cell r="D270">
            <v>600</v>
          </cell>
        </row>
        <row r="271">
          <cell r="A271">
            <v>15586998696</v>
          </cell>
          <cell r="B271" t="str">
            <v>★ﾏｰｻ/ﾓﾝｽﾀｰﾍﾟｰﾊﾟｰﾃｰﾌﾟ0015586998696</v>
          </cell>
          <cell r="C271">
            <v>600</v>
          </cell>
          <cell r="D271">
            <v>600</v>
          </cell>
        </row>
        <row r="272">
          <cell r="A272">
            <v>15586998764</v>
          </cell>
          <cell r="B272" t="str">
            <v>★ﾏｰｻ/ﾓﾝｽﾀｰﾌﾗｯﾄｽﾃｯｶｰ0015586998764</v>
          </cell>
          <cell r="C272">
            <v>300</v>
          </cell>
          <cell r="D272">
            <v>300</v>
          </cell>
        </row>
        <row r="273">
          <cell r="A273">
            <v>15586998771</v>
          </cell>
          <cell r="B273" t="str">
            <v>★ﾏｰｻ/ﾓﾝｽﾀｰｱｲﾎﾞｰﾙｽﾃｯｶｰ0015586998771</v>
          </cell>
          <cell r="C273">
            <v>750</v>
          </cell>
          <cell r="D273">
            <v>750</v>
          </cell>
        </row>
        <row r="274">
          <cell r="A274">
            <v>15586998788</v>
          </cell>
          <cell r="B274" t="str">
            <v>★ﾏｰｻ/ﾓﾝｽﾀｰｺﾞｰｽﾄｽﾃｯｶｰ0015586998788</v>
          </cell>
          <cell r="C274">
            <v>300</v>
          </cell>
          <cell r="D274">
            <v>300</v>
          </cell>
        </row>
        <row r="275">
          <cell r="A275">
            <v>15586998849</v>
          </cell>
          <cell r="B275" t="str">
            <v>★ﾏｰｻ/ｺﾞｼｯｸﾚｰｽﾌﾗｯﾄｽﾃｯｶｰ0015586998849</v>
          </cell>
          <cell r="C275">
            <v>380</v>
          </cell>
          <cell r="D275">
            <v>380</v>
          </cell>
        </row>
        <row r="276">
          <cell r="A276">
            <v>15586998856</v>
          </cell>
          <cell r="B276" t="str">
            <v>★ﾏｰｻ/ｺﾞｼｯｸﾚｰｽﾍﾟｰﾊﾟｰﾊﾟｯﾄﾞ00155869988</v>
          </cell>
          <cell r="C276">
            <v>2800</v>
          </cell>
          <cell r="D276">
            <v>2800</v>
          </cell>
        </row>
        <row r="277">
          <cell r="A277">
            <v>15586998863</v>
          </cell>
          <cell r="B277" t="str">
            <v>★ﾏｰｻ/ﾓﾝｽﾀｰﾍﾟｰﾊﾟｰﾊﾟｯﾄﾞ0015586998863</v>
          </cell>
          <cell r="C277">
            <v>2000</v>
          </cell>
          <cell r="D277">
            <v>2000</v>
          </cell>
        </row>
        <row r="278">
          <cell r="A278">
            <v>15586998887</v>
          </cell>
          <cell r="B278" t="str">
            <v>★ﾏｰｻ/ﾓﾝｽﾀｰﾏｯﾄﾊﾟｯﾄﾞ0015586998887</v>
          </cell>
          <cell r="C278">
            <v>600</v>
          </cell>
          <cell r="D278">
            <v>600</v>
          </cell>
        </row>
        <row r="279">
          <cell r="A279">
            <v>15586998986</v>
          </cell>
          <cell r="B279" t="str">
            <v>★ﾏｰｻ/ﾓﾝｽﾀｰﾄﾞｱﾉﾌﾞﾊﾝｶﾞｰ0015586998986</v>
          </cell>
          <cell r="C279">
            <v>750</v>
          </cell>
          <cell r="D279">
            <v>750</v>
          </cell>
        </row>
        <row r="280">
          <cell r="A280">
            <v>15586999044</v>
          </cell>
          <cell r="B280" t="str">
            <v>★ﾏｰｻ/ﾓﾝｽﾀｰｺﾞｰｽﾄﾐﾗｰｸﾘﾝｸﾞ001558699904</v>
          </cell>
          <cell r="C280">
            <v>1500</v>
          </cell>
          <cell r="D280">
            <v>1500</v>
          </cell>
        </row>
        <row r="281">
          <cell r="A281">
            <v>15586999068</v>
          </cell>
          <cell r="B281" t="str">
            <v>★ﾏｰｻ/ﾓﾝｽﾀｰｸﾘｰﾋﾟｰﾐﾗｰｸﾘﾝｸﾞ00155869990</v>
          </cell>
          <cell r="C281">
            <v>2600</v>
          </cell>
          <cell r="D281">
            <v>2600</v>
          </cell>
        </row>
        <row r="282">
          <cell r="A282">
            <v>15586999075</v>
          </cell>
          <cell r="B282" t="str">
            <v>★ﾏｰｻ/ﾓﾝｽﾀｰﾊﾟﾝﾌﾟｷﾝｽﾃｯｶｰ0015586999075</v>
          </cell>
          <cell r="C282">
            <v>750</v>
          </cell>
          <cell r="D282">
            <v>750</v>
          </cell>
        </row>
        <row r="283">
          <cell r="A283">
            <v>15586999082</v>
          </cell>
          <cell r="B283" t="str">
            <v>★ﾏｰｻ/ｺﾞｼｯｸﾊﾟﾝﾌﾟｷﾝｽﾃｯｶｰ0015586999082</v>
          </cell>
          <cell r="C283">
            <v>750</v>
          </cell>
          <cell r="D283">
            <v>750</v>
          </cell>
        </row>
        <row r="284">
          <cell r="A284">
            <v>15586999174</v>
          </cell>
          <cell r="B284" t="str">
            <v>★ﾏｰｻ/ｺﾞｼｯｸﾚｰｽﾊﾝｷﾞﾝｸﾞBAG001558699917</v>
          </cell>
          <cell r="C284">
            <v>1000</v>
          </cell>
          <cell r="D284">
            <v>1000</v>
          </cell>
        </row>
        <row r="285">
          <cell r="A285">
            <v>15586999211</v>
          </cell>
          <cell r="B285" t="str">
            <v>★ﾏｰｻ/ｺﾞｼｯｸﾚｰｽﾁｮｰｸﾊﾞｯｸﾞ0015586999211</v>
          </cell>
          <cell r="C285">
            <v>1000</v>
          </cell>
          <cell r="D285">
            <v>1000</v>
          </cell>
        </row>
        <row r="286">
          <cell r="A286">
            <v>15586999228</v>
          </cell>
          <cell r="B286" t="str">
            <v>★ﾏｰｻ/ﾓﾝｽﾀｰﾊﾟﾝﾌﾟｷﾝﾊﾞｯｸﾞ0015586999228</v>
          </cell>
          <cell r="C286">
            <v>900</v>
          </cell>
          <cell r="D286">
            <v>900</v>
          </cell>
        </row>
        <row r="287">
          <cell r="A287">
            <v>15586999341</v>
          </cell>
          <cell r="B287" t="str">
            <v>★ﾏｰｻ/ｺﾞｼｯｸﾚｰｽﾌｫｰﾑﾊﾟﾝﾌﾟｷﾝ00155869993</v>
          </cell>
          <cell r="C287">
            <v>380</v>
          </cell>
          <cell r="D287">
            <v>380</v>
          </cell>
        </row>
        <row r="288">
          <cell r="A288">
            <v>725718010768</v>
          </cell>
          <cell r="B288" t="str">
            <v>ｽﾃｯｶｰ/Flocking Open Sto0725718010768</v>
          </cell>
          <cell r="C288">
            <v>750</v>
          </cell>
          <cell r="D288">
            <v>750</v>
          </cell>
        </row>
        <row r="289">
          <cell r="A289">
            <v>725718010874</v>
          </cell>
          <cell r="B289" t="str">
            <v>ｽﾃｯｶｰ/Flocking Open Sto0725718010874</v>
          </cell>
          <cell r="C289">
            <v>750</v>
          </cell>
          <cell r="D289">
            <v>750</v>
          </cell>
        </row>
        <row r="290">
          <cell r="A290">
            <v>725718011390</v>
          </cell>
          <cell r="B290" t="str">
            <v>ｽﾃｯｶｰ/Glitter Open Stoc0725718011390</v>
          </cell>
          <cell r="C290">
            <v>750</v>
          </cell>
          <cell r="D290">
            <v>750</v>
          </cell>
        </row>
        <row r="291">
          <cell r="A291">
            <v>9999057008019</v>
          </cell>
          <cell r="B291" t="str">
            <v>手提げﾊﾝﾄﾞﾎﾞｯｸｽ 3×4 ﾎﾜｲﾄ</v>
          </cell>
          <cell r="C291">
            <v>90</v>
          </cell>
          <cell r="D291">
            <v>90</v>
          </cell>
        </row>
        <row r="292">
          <cell r="A292">
            <v>9999057008026</v>
          </cell>
          <cell r="B292" t="str">
            <v>手提げﾊﾝﾄﾞﾎﾞｯｸｽ 3.5×5 ﾎﾜｲﾄ</v>
          </cell>
          <cell r="C292">
            <v>110</v>
          </cell>
          <cell r="D292">
            <v>110</v>
          </cell>
        </row>
        <row r="293">
          <cell r="A293">
            <v>70896025036</v>
          </cell>
          <cell r="B293" t="str">
            <v>Wilton ｽｸﾚｰﾌﾟ＆ｽﾌﾟﾚｯﾄﾞｽﾊﾟﾁｭﾗ</v>
          </cell>
          <cell r="C293">
            <v>1400</v>
          </cell>
          <cell r="D293">
            <v>1400</v>
          </cell>
        </row>
        <row r="294">
          <cell r="A294">
            <v>70896025074</v>
          </cell>
          <cell r="B294" t="str">
            <v>Wilton ﾕﾆﾊﾞｰｻﾙｽｸﾚｰﾊﾟｰ ﾌﾞﾙｰ</v>
          </cell>
          <cell r="C294">
            <v>1400</v>
          </cell>
          <cell r="D294">
            <v>1800</v>
          </cell>
        </row>
        <row r="295">
          <cell r="A295">
            <v>70896025081</v>
          </cell>
          <cell r="B295" t="str">
            <v>Wilton ｽｸｲｰｽﾞ&amp;ﾎﾟｱｽﾊﾟﾁｭﾗ</v>
          </cell>
          <cell r="C295">
            <v>1200</v>
          </cell>
          <cell r="D295">
            <v>1500</v>
          </cell>
        </row>
        <row r="296">
          <cell r="A296">
            <v>70896025098</v>
          </cell>
          <cell r="B296" t="str">
            <v>Wilton ﾏｯｼｭﾌﾞﾚﾝﾀﾞｰ</v>
          </cell>
          <cell r="C296">
            <v>1200</v>
          </cell>
          <cell r="D296">
            <v>1200</v>
          </cell>
        </row>
        <row r="297">
          <cell r="A297">
            <v>70896025128</v>
          </cell>
          <cell r="B297" t="str">
            <v>Wilton ﾒｼﾞｬｰ&amp;ｽｸﾚｰﾌﾟｽﾊﾟﾁｭﾗｾｯﾄ 2pcs</v>
          </cell>
          <cell r="C297">
            <v>1600</v>
          </cell>
          <cell r="D297">
            <v>2000</v>
          </cell>
        </row>
        <row r="298">
          <cell r="A298">
            <v>70896490070</v>
          </cell>
          <cell r="B298" t="str">
            <v>★ﾌﾞﾗｲﾄﾎﾜｲﾄｷｬﾝﾃﾞｨﾒﾙﾂ12OZ007089649007</v>
          </cell>
          <cell r="C298">
            <v>800</v>
          </cell>
          <cell r="D298">
            <v>800</v>
          </cell>
        </row>
        <row r="299">
          <cell r="A299">
            <v>70896980502</v>
          </cell>
          <cell r="B299" t="str">
            <v>★ﾍﾞｰｼｯｸﾃﾞｺﾚｰｼｮﾝ ﾚｯｽﾝﾌﾟﾗﾝ00708969805</v>
          </cell>
          <cell r="C299">
            <v>1500</v>
          </cell>
          <cell r="D299">
            <v>1500</v>
          </cell>
        </row>
        <row r="300">
          <cell r="A300">
            <v>70896980519</v>
          </cell>
          <cell r="B300" t="str">
            <v>★ﾌﾗﾜｰ&amp;ｹｰｷﾃﾞｻﾞｲﾝ ﾚｯｽﾝﾌﾟﾗﾝ00708969805</v>
          </cell>
          <cell r="C300">
            <v>1500</v>
          </cell>
          <cell r="D300">
            <v>1500</v>
          </cell>
        </row>
        <row r="301">
          <cell r="A301">
            <v>70896940520</v>
          </cell>
          <cell r="B301" t="str">
            <v>★ｶﾞﾑﾍﾟｰｽﾄ&amp;ﾌｫﾝﾀﾞﾝﾚｯｽﾝﾌﾟﾗﾝ00708969405</v>
          </cell>
          <cell r="C301">
            <v>1500</v>
          </cell>
          <cell r="D301">
            <v>1500</v>
          </cell>
        </row>
        <row r="302">
          <cell r="A302">
            <v>70896330536</v>
          </cell>
          <cell r="B302" t="str">
            <v>ｺｰｽ4 ｽﾁｭｰﾃﾞﾝﾄｶﾞｲﾄﾞ English</v>
          </cell>
          <cell r="C302">
            <v>2000</v>
          </cell>
          <cell r="D302">
            <v>2000</v>
          </cell>
        </row>
        <row r="303">
          <cell r="A303">
            <v>3002006</v>
          </cell>
          <cell r="B303" t="str">
            <v>WILTON ｺｰｽ1 修了証</v>
          </cell>
          <cell r="C303">
            <v>0</v>
          </cell>
          <cell r="D303">
            <v>0</v>
          </cell>
        </row>
        <row r="304">
          <cell r="A304">
            <v>70896030733</v>
          </cell>
          <cell r="B304" t="str">
            <v>【使用不可】Wilton ﾗｰｼﾞｷｬﾝﾃﾞｨｱｲﾎﾞｰﾙ</v>
          </cell>
          <cell r="C304">
            <v>600</v>
          </cell>
          <cell r="D304">
            <v>600</v>
          </cell>
        </row>
        <row r="305">
          <cell r="A305">
            <v>70896030740</v>
          </cell>
          <cell r="B305" t="str">
            <v>【使用不可】Wilton ﾐﾆｷｬﾝﾃﾞｨｱｲﾎﾞｰﾙ</v>
          </cell>
          <cell r="C305">
            <v>600</v>
          </cell>
          <cell r="D305">
            <v>600</v>
          </cell>
        </row>
        <row r="306">
          <cell r="A306">
            <v>70896309303</v>
          </cell>
          <cell r="B306" t="str">
            <v>★Wilton ﾌﾞﾗｲﾄﾎﾜｲﾄｷｬﾝﾃﾞｨﾒﾙﾂ 12oz</v>
          </cell>
          <cell r="C306">
            <v>800</v>
          </cell>
          <cell r="D306">
            <v>800</v>
          </cell>
        </row>
        <row r="307">
          <cell r="A307">
            <v>70896309310</v>
          </cell>
          <cell r="B307" t="str">
            <v>★Wilton ﾋﾟﾝｸｷｬﾝﾃﾞｨﾒﾙﾂ 12oz</v>
          </cell>
          <cell r="C307">
            <v>800</v>
          </cell>
          <cell r="D307">
            <v>800</v>
          </cell>
        </row>
        <row r="308">
          <cell r="A308">
            <v>70896930958</v>
          </cell>
          <cell r="B308" t="str">
            <v>Wilton ﾌﾞﾙｰｷｬﾝﾃﾞｨﾒﾙﾂ 12OZ</v>
          </cell>
          <cell r="C308">
            <v>800</v>
          </cell>
          <cell r="D308">
            <v>800</v>
          </cell>
        </row>
        <row r="309">
          <cell r="A309">
            <v>70896930965</v>
          </cell>
          <cell r="B309" t="str">
            <v>Wilton ﾚｯﾄﾞｷｬﾝﾃﾞｨﾒﾙﾂ 12OZ</v>
          </cell>
          <cell r="C309">
            <v>800</v>
          </cell>
          <cell r="D309">
            <v>800</v>
          </cell>
        </row>
        <row r="310">
          <cell r="A310">
            <v>70896930972</v>
          </cell>
          <cell r="B310" t="str">
            <v>Wilton ﾎﾜｲﾄｷｬﾝﾃﾞｨﾒﾙﾂ 12OZ</v>
          </cell>
          <cell r="C310">
            <v>800</v>
          </cell>
          <cell r="D310">
            <v>800</v>
          </cell>
        </row>
        <row r="311">
          <cell r="A311">
            <v>70896930989</v>
          </cell>
          <cell r="B311" t="str">
            <v>Wilton ｲｴﾛｰｷｬﾝﾃﾞｨﾒﾙﾂ 12OZ</v>
          </cell>
          <cell r="C311">
            <v>800</v>
          </cell>
          <cell r="D311">
            <v>800</v>
          </cell>
        </row>
        <row r="312">
          <cell r="A312">
            <v>70896930996</v>
          </cell>
          <cell r="B312" t="str">
            <v>Wilton ﾗｲﾄｺｺｱｷｬﾝﾃﾞｨﾒﾙﾂ 12OZ</v>
          </cell>
          <cell r="C312">
            <v>800</v>
          </cell>
          <cell r="D312">
            <v>800</v>
          </cell>
        </row>
        <row r="313">
          <cell r="A313">
            <v>70896931009</v>
          </cell>
          <cell r="B313" t="str">
            <v>★Wilton ﾀﾞｰｸｺｺｱｷｬﾝﾃﾞｨﾒﾙﾂ 12oz</v>
          </cell>
          <cell r="C313">
            <v>800</v>
          </cell>
          <cell r="D313">
            <v>800</v>
          </cell>
        </row>
        <row r="314">
          <cell r="A314">
            <v>70896606402</v>
          </cell>
          <cell r="B314" t="str">
            <v>Wilton ﾎﾜｲﾄﾎﾜｲﾄｱｲｼﾝｸﾞｶﾗｰ 2oz</v>
          </cell>
          <cell r="C314">
            <v>640</v>
          </cell>
          <cell r="D314">
            <v>640</v>
          </cell>
        </row>
        <row r="315">
          <cell r="A315">
            <v>70896866820</v>
          </cell>
          <cell r="B315" t="str">
            <v>★4oz ﾒﾚﾝｹﾞﾊﾟｳﾀﾞｰ</v>
          </cell>
          <cell r="C315">
            <v>1500</v>
          </cell>
          <cell r="D315">
            <v>1500</v>
          </cell>
        </row>
        <row r="316">
          <cell r="A316">
            <v>70896866844</v>
          </cell>
          <cell r="B316" t="str">
            <v>【削除予定】ｸﾘｱﾊﾟｲﾋﾟﾝｸﾞｼﾞｪﾙ</v>
          </cell>
          <cell r="C316">
            <v>1000</v>
          </cell>
          <cell r="D316">
            <v>1000</v>
          </cell>
        </row>
        <row r="317">
          <cell r="A317">
            <v>70896370044</v>
          </cell>
          <cell r="B317" t="str">
            <v>★INT 4oz ﾒﾚﾝｹﾞﾊﾟｳﾀﾞｰ</v>
          </cell>
          <cell r="C317">
            <v>1500</v>
          </cell>
          <cell r="D317">
            <v>1500</v>
          </cell>
        </row>
        <row r="318">
          <cell r="A318">
            <v>70896370112</v>
          </cell>
          <cell r="B318" t="str">
            <v>★INTﾊﾟｲﾋﾟﾝｸﾞｼﾞｪﾙ</v>
          </cell>
          <cell r="C318">
            <v>1000</v>
          </cell>
          <cell r="D318">
            <v>1000</v>
          </cell>
        </row>
        <row r="319">
          <cell r="A319">
            <v>70896058058</v>
          </cell>
          <cell r="B319" t="str">
            <v>Wilton ﾚﾓﾝｲｴﾛｰｱｲｼﾝｸﾞｶﾗｰEU</v>
          </cell>
          <cell r="C319">
            <v>430</v>
          </cell>
          <cell r="D319">
            <v>510</v>
          </cell>
        </row>
        <row r="320">
          <cell r="A320">
            <v>70896058065</v>
          </cell>
          <cell r="B320" t="str">
            <v>Wilton ｵﾚﾝｼﾞｱｲｼﾝｸﾞｶﾗｰEU</v>
          </cell>
          <cell r="C320">
            <v>430</v>
          </cell>
          <cell r="D320">
            <v>510</v>
          </cell>
        </row>
        <row r="321">
          <cell r="A321">
            <v>70896058119</v>
          </cell>
          <cell r="B321" t="str">
            <v>Wilton ﾌﾞﾗｯｸｱｲｼﾝｸﾞｶﾗｰEU</v>
          </cell>
          <cell r="C321">
            <v>430</v>
          </cell>
          <cell r="D321">
            <v>510</v>
          </cell>
        </row>
        <row r="322">
          <cell r="A322">
            <v>70896058164</v>
          </cell>
          <cell r="B322" t="str">
            <v>Wilton ｺﾞｰﾙﾃﾞﾝｲｴﾛｰｱｲｼﾝｸﾞｶﾗｰEU</v>
          </cell>
          <cell r="C322">
            <v>430</v>
          </cell>
          <cell r="D322">
            <v>510</v>
          </cell>
        </row>
        <row r="323">
          <cell r="A323">
            <v>70896058171</v>
          </cell>
          <cell r="B323" t="str">
            <v>Wilton ｱｲﾎﾞﾘｰｱｲｼﾝｸﾞｶﾗｰEU</v>
          </cell>
          <cell r="C323">
            <v>430</v>
          </cell>
          <cell r="D323">
            <v>510</v>
          </cell>
        </row>
        <row r="324">
          <cell r="A324">
            <v>70896058768</v>
          </cell>
          <cell r="B324" t="str">
            <v>Wilton ﾌﾞﾗｳﾝｱｲｼﾝｸﾞｶﾗｰEU</v>
          </cell>
          <cell r="C324">
            <v>430</v>
          </cell>
          <cell r="D324">
            <v>510</v>
          </cell>
        </row>
        <row r="325">
          <cell r="A325">
            <v>70896058775</v>
          </cell>
          <cell r="B325" t="str">
            <v>Wilton ｽｶｲﾌﾞﾙｰｱｲｼﾝｸﾞｶﾗｰEU</v>
          </cell>
          <cell r="C325">
            <v>430</v>
          </cell>
          <cell r="D325">
            <v>510</v>
          </cell>
        </row>
        <row r="326">
          <cell r="A326">
            <v>70896058782</v>
          </cell>
          <cell r="B326" t="str">
            <v>Wilton ｹﾘｰｸﾞﾘｰﾝｱｲｼﾝｸﾞｶﾗｰEU</v>
          </cell>
          <cell r="C326">
            <v>430</v>
          </cell>
          <cell r="D326">
            <v>510</v>
          </cell>
        </row>
        <row r="327">
          <cell r="A327">
            <v>70896058799</v>
          </cell>
          <cell r="B327" t="str">
            <v>Wilton ﾘｰﾌｸﾞﾘｰﾝｱｲｼﾝｸﾞｶﾗｰEU</v>
          </cell>
          <cell r="C327">
            <v>430</v>
          </cell>
          <cell r="D327">
            <v>510</v>
          </cell>
        </row>
        <row r="328">
          <cell r="A328">
            <v>70896058812</v>
          </cell>
          <cell r="B328" t="str">
            <v>Wilton ﾚｯﾄﾞﾉｰﾃｲｽﾄｱｲｼﾝｸﾞｶﾗｰEU</v>
          </cell>
          <cell r="C328">
            <v>430</v>
          </cell>
          <cell r="D328">
            <v>510</v>
          </cell>
        </row>
        <row r="329">
          <cell r="A329">
            <v>70896058829</v>
          </cell>
          <cell r="B329" t="str">
            <v>Wilton ﾓｽｸﾞﾘｰﾝｱｲｼﾝｸﾞｶﾗｰEU</v>
          </cell>
          <cell r="C329">
            <v>430</v>
          </cell>
          <cell r="D329">
            <v>510</v>
          </cell>
        </row>
        <row r="330">
          <cell r="A330">
            <v>4992831797159</v>
          </cell>
          <cell r="B330" t="str">
            <v>【B品】ﾌﾟﾗｲﾏﾘｰｷｬﾝﾃﾞｨｶﾗｰｾｯﾄ</v>
          </cell>
          <cell r="C330">
            <v>908</v>
          </cell>
          <cell r="D330">
            <v>908</v>
          </cell>
        </row>
        <row r="331">
          <cell r="A331">
            <v>70896065629</v>
          </cell>
          <cell r="B331" t="str">
            <v>Wilton ﾌﾟﾗｲﾏﾘｰｷｬﾝﾃﾞｨｶﾗｰｾｯﾄ/ｵｲﾙﾍﾞｰｽ</v>
          </cell>
          <cell r="C331">
            <v>1200</v>
          </cell>
          <cell r="D331">
            <v>1200</v>
          </cell>
        </row>
        <row r="332">
          <cell r="A332">
            <v>70896074386</v>
          </cell>
          <cell r="B332" t="str">
            <v>★Wilton ﾌﾞﾙｰｷｬﾝﾃﾞｨﾒﾙﾂ</v>
          </cell>
          <cell r="C332">
            <v>800</v>
          </cell>
          <cell r="D332">
            <v>800</v>
          </cell>
        </row>
        <row r="333">
          <cell r="A333">
            <v>70896074393</v>
          </cell>
          <cell r="B333" t="str">
            <v>★Wilton ﾚｯﾄﾞｷｬﾝﾃﾞｨﾒﾙﾂ</v>
          </cell>
          <cell r="C333">
            <v>800</v>
          </cell>
          <cell r="D333">
            <v>800</v>
          </cell>
        </row>
        <row r="334">
          <cell r="A334">
            <v>70896074409</v>
          </cell>
          <cell r="B334" t="str">
            <v>★Wilton ｲｴﾛｰｷｬﾝﾃﾞｨﾒﾙﾂ</v>
          </cell>
          <cell r="C334">
            <v>800</v>
          </cell>
          <cell r="D334">
            <v>800</v>
          </cell>
        </row>
        <row r="335">
          <cell r="A335">
            <v>70896074454</v>
          </cell>
          <cell r="B335" t="str">
            <v>Wilton 4oz ﾒﾚﾝｹﾞﾊﾟｳﾀﾞｰ 113g</v>
          </cell>
          <cell r="C335">
            <v>1500</v>
          </cell>
          <cell r="D335">
            <v>1760</v>
          </cell>
        </row>
        <row r="336">
          <cell r="A336">
            <v>70896074461</v>
          </cell>
          <cell r="B336" t="str">
            <v>★Wilton【ｸﾗｽ専用】ｸﾘｱﾊﾟｲﾋﾟﾝｸﾞｼﾞｪﾙ</v>
          </cell>
          <cell r="C336">
            <v>900</v>
          </cell>
          <cell r="D336">
            <v>900</v>
          </cell>
        </row>
        <row r="337">
          <cell r="A337">
            <v>70896004109</v>
          </cell>
          <cell r="B337" t="str">
            <v>Wilton ﾌﾗﾜｰｽﾃﾑｱｿｰﾄ 3pcs</v>
          </cell>
          <cell r="C337">
            <v>700</v>
          </cell>
          <cell r="D337">
            <v>700</v>
          </cell>
        </row>
        <row r="338">
          <cell r="A338">
            <v>70896344519</v>
          </cell>
          <cell r="B338" t="str">
            <v>Wilton ﾘﾘｰｽﾃﾑ ｱｿｰﾄﾒﾝﾄ 3pcs</v>
          </cell>
          <cell r="C338">
            <v>700</v>
          </cell>
          <cell r="D338">
            <v>700</v>
          </cell>
        </row>
        <row r="339">
          <cell r="A339">
            <v>70896344526</v>
          </cell>
          <cell r="B339" t="str">
            <v>Wilton ｶﾗｰｽﾃﾑ ｱｿｰﾄﾒﾝﾄ 3pcs</v>
          </cell>
          <cell r="C339">
            <v>700</v>
          </cell>
          <cell r="D339">
            <v>700</v>
          </cell>
        </row>
        <row r="340">
          <cell r="A340">
            <v>70896344533</v>
          </cell>
          <cell r="B340" t="str">
            <v>Wilton ｶﾞﾑﾍﾟｰｽﾄﾛｰｽﾞﾍﾞｰｽ 24pcs</v>
          </cell>
          <cell r="C340">
            <v>1200</v>
          </cell>
          <cell r="D340">
            <v>1200</v>
          </cell>
        </row>
        <row r="341">
          <cell r="A341">
            <v>70896144553</v>
          </cell>
          <cell r="B341" t="str">
            <v>★ｶﾞﾑﾍﾟｰｽﾄ ﾌﾛｰﾗﾙﾃｰﾌﾟ</v>
          </cell>
          <cell r="C341">
            <v>780</v>
          </cell>
          <cell r="D341">
            <v>780</v>
          </cell>
        </row>
        <row r="342">
          <cell r="A342">
            <v>70896144560</v>
          </cell>
          <cell r="B342" t="str">
            <v>★ｶﾞﾑﾍﾟｰｽﾄ ﾌﾛｰﾗﾙﾜｲﾔｰﾎﾜｲﾄ</v>
          </cell>
          <cell r="C342">
            <v>1180</v>
          </cell>
          <cell r="D342">
            <v>1180</v>
          </cell>
        </row>
        <row r="343">
          <cell r="A343">
            <v>70896911216</v>
          </cell>
          <cell r="B343" t="str">
            <v>★Wilton ﾄｩｰﾘﾝｸﾞﾄｯﾊﾟｰｽﾞ</v>
          </cell>
          <cell r="C343">
            <v>7000</v>
          </cell>
          <cell r="D343">
            <v>7000</v>
          </cell>
        </row>
        <row r="344">
          <cell r="A344">
            <v>70896671424</v>
          </cell>
          <cell r="B344" t="str">
            <v>★ﾗﾝﾅｳｪｲﾌﾞﾘｯﾄﾞ ﾌｨｷﾞｭｱ</v>
          </cell>
          <cell r="C344">
            <v>3860</v>
          </cell>
          <cell r="D344">
            <v>3860</v>
          </cell>
        </row>
        <row r="345">
          <cell r="A345">
            <v>70896671431</v>
          </cell>
          <cell r="B345" t="str">
            <v>★ﾎﾞｰﾙ&amp;ﾁｪｰﾝ ﾌｨｷﾞｭｱ</v>
          </cell>
          <cell r="C345">
            <v>3860</v>
          </cell>
          <cell r="D345">
            <v>3860</v>
          </cell>
        </row>
        <row r="346">
          <cell r="A346">
            <v>70896151018</v>
          </cell>
          <cell r="B346" t="str">
            <v>★ﾅｳ ｱｲ ﾊﾌﾞ ﾕｰ</v>
          </cell>
          <cell r="C346">
            <v>4100</v>
          </cell>
          <cell r="D346">
            <v>4100</v>
          </cell>
        </row>
        <row r="347">
          <cell r="A347">
            <v>70896151025</v>
          </cell>
          <cell r="B347" t="str">
            <v>★ｵｰ ﾉｰ ﾕｰ ﾄﾞﾝﾂ</v>
          </cell>
          <cell r="C347">
            <v>4100</v>
          </cell>
          <cell r="D347">
            <v>4100</v>
          </cell>
        </row>
        <row r="348">
          <cell r="A348">
            <v>28995320019</v>
          </cell>
          <cell r="B348" t="str">
            <v>★MS/ ｻﾃﾝﾍﾟｲﾝﾄ ｼｰｳｨｰﾄﾞ0028995320019</v>
          </cell>
          <cell r="C348">
            <v>300</v>
          </cell>
          <cell r="D348">
            <v>300</v>
          </cell>
        </row>
        <row r="349">
          <cell r="A349">
            <v>28995320026</v>
          </cell>
          <cell r="B349" t="str">
            <v>MS/ｻﾃﾝﾍﾟｲﾝﾄ ﾍﾟｰｽﾄ0028995320026</v>
          </cell>
          <cell r="C349">
            <v>300</v>
          </cell>
          <cell r="D349">
            <v>300</v>
          </cell>
        </row>
        <row r="350">
          <cell r="A350">
            <v>28995320040</v>
          </cell>
          <cell r="B350" t="str">
            <v>MS/ｻﾃﾝﾍﾟｲﾝﾄ ﾊﾟｽﾁｬｰ0028995320040</v>
          </cell>
          <cell r="C350">
            <v>300</v>
          </cell>
          <cell r="D350">
            <v>300</v>
          </cell>
        </row>
        <row r="351">
          <cell r="A351">
            <v>28995320057</v>
          </cell>
          <cell r="B351" t="str">
            <v>MS/ｻﾃﾝﾍﾟｲﾝﾄ ｸﾞﾘｰﾝｶﾚｰ0028995320057</v>
          </cell>
          <cell r="C351">
            <v>300</v>
          </cell>
          <cell r="D351">
            <v>300</v>
          </cell>
        </row>
        <row r="352">
          <cell r="A352">
            <v>28995320064</v>
          </cell>
          <cell r="B352" t="str">
            <v>MS/ ｻﾃﾝﾍﾟｲﾝﾄ ｸﾞﾘｰﾝｵﾘｰﾌﾞ0028995320064</v>
          </cell>
          <cell r="C352">
            <v>300</v>
          </cell>
          <cell r="D352">
            <v>300</v>
          </cell>
        </row>
        <row r="353">
          <cell r="A353">
            <v>28995320071</v>
          </cell>
          <cell r="B353" t="str">
            <v>★MS/ｻﾃﾝﾍﾟｲﾝﾄ ｸﾞﾗﾆｰｽﾐｽ0028995320071</v>
          </cell>
          <cell r="C353">
            <v>300</v>
          </cell>
          <cell r="D353">
            <v>300</v>
          </cell>
        </row>
        <row r="354">
          <cell r="A354">
            <v>28995320095</v>
          </cell>
          <cell r="B354" t="str">
            <v>MS/ｻﾃﾝﾍﾟｲﾝﾄ ﾋﾟｰｼｭｰﾄ0028995320095</v>
          </cell>
          <cell r="C354">
            <v>300</v>
          </cell>
          <cell r="D354">
            <v>300</v>
          </cell>
        </row>
        <row r="355">
          <cell r="A355">
            <v>28995320125</v>
          </cell>
          <cell r="B355" t="str">
            <v>MS/ｻﾃﾝﾍﾟｲﾝﾄ ﾋﾞｰﾁｸﾞﾗｽ0028995320125</v>
          </cell>
          <cell r="C355">
            <v>300</v>
          </cell>
          <cell r="D355">
            <v>300</v>
          </cell>
        </row>
        <row r="356">
          <cell r="A356">
            <v>28995320170</v>
          </cell>
          <cell r="B356" t="str">
            <v>MS/ｻﾃﾝﾍﾟｲﾝﾄ ﾜｲﾙﾄﾞﾍﾞﾘｰ0028995320170</v>
          </cell>
          <cell r="C356">
            <v>300</v>
          </cell>
          <cell r="D356">
            <v>300</v>
          </cell>
        </row>
        <row r="357">
          <cell r="A357">
            <v>28995320187</v>
          </cell>
          <cell r="B357" t="str">
            <v>★MS/ｻﾃﾝﾍﾟｲﾝﾄ ｲﾝﾃﾞｨｺﾞ0028995320187</v>
          </cell>
          <cell r="C357">
            <v>300</v>
          </cell>
          <cell r="D357">
            <v>300</v>
          </cell>
        </row>
        <row r="358">
          <cell r="A358">
            <v>28995320194</v>
          </cell>
          <cell r="B358" t="str">
            <v>MS/ｻﾃﾝﾍﾟｲﾝﾄ ｸﾞﾘｰｸｽﾀｲﾙ0028995320194</v>
          </cell>
          <cell r="C358">
            <v>300</v>
          </cell>
          <cell r="D358">
            <v>300</v>
          </cell>
        </row>
        <row r="359">
          <cell r="A359">
            <v>28995320200</v>
          </cell>
          <cell r="B359" t="str">
            <v>MS/ｻﾃﾝﾍﾟｲﾝﾄ ﾌﾞﾙｰｷｬﾗｺ0028995320200</v>
          </cell>
          <cell r="C359">
            <v>300</v>
          </cell>
          <cell r="D359">
            <v>300</v>
          </cell>
        </row>
        <row r="360">
          <cell r="A360">
            <v>28995320217</v>
          </cell>
          <cell r="B360" t="str">
            <v>MS/ｻﾃﾝﾍﾟｲﾝﾄ ﾌﾞﾙｰｽｶｲ0028995320217</v>
          </cell>
          <cell r="C360">
            <v>300</v>
          </cell>
          <cell r="D360">
            <v>300</v>
          </cell>
        </row>
        <row r="361">
          <cell r="A361">
            <v>28995320262</v>
          </cell>
          <cell r="B361" t="str">
            <v>MS/ｻﾃﾝﾍﾟｲﾝﾄ ﾏﾙﾃﾞｨﾋﾞｰｽﾞ0028995320262</v>
          </cell>
          <cell r="C361">
            <v>300</v>
          </cell>
          <cell r="D361">
            <v>300</v>
          </cell>
        </row>
        <row r="362">
          <cell r="A362">
            <v>28995320309</v>
          </cell>
          <cell r="B362" t="str">
            <v>MS/ｻﾃﾝﾍﾟｲﾝﾄ ｼﾞｬｶﾗﾝﾀﾞ0028995320309</v>
          </cell>
          <cell r="C362">
            <v>300</v>
          </cell>
          <cell r="D362">
            <v>300</v>
          </cell>
        </row>
        <row r="363">
          <cell r="A363">
            <v>28995320316</v>
          </cell>
          <cell r="B363" t="str">
            <v>MS/ｻﾃﾝﾍﾟｲﾝﾄ ﾍｲﾙｽﾄｰﾑ0028995320316</v>
          </cell>
          <cell r="C363">
            <v>300</v>
          </cell>
          <cell r="D363">
            <v>300</v>
          </cell>
        </row>
        <row r="364">
          <cell r="A364">
            <v>28995320323</v>
          </cell>
          <cell r="B364" t="str">
            <v>MS/ ｻﾃﾝﾍﾟｲﾝﾄ ﾊﾟｰﾌﾟﾙﾔﾑ0028995320323</v>
          </cell>
          <cell r="C364">
            <v>300</v>
          </cell>
          <cell r="D364">
            <v>300</v>
          </cell>
        </row>
        <row r="365">
          <cell r="A365">
            <v>28995320361</v>
          </cell>
          <cell r="B365" t="str">
            <v>MS/ｻﾃﾝﾍﾟｲﾄ ﾋﾟｸﾞﾚｯﾄ0028995320361</v>
          </cell>
          <cell r="C365">
            <v>300</v>
          </cell>
          <cell r="D365">
            <v>300</v>
          </cell>
        </row>
        <row r="366">
          <cell r="A366">
            <v>28995320392</v>
          </cell>
          <cell r="B366" t="str">
            <v>MS/ｻﾃﾝﾍﾟｲﾄ ｶﾒﾘｱﾋﾟﾝｸ0028995320392</v>
          </cell>
          <cell r="C366">
            <v>300</v>
          </cell>
          <cell r="D366">
            <v>300</v>
          </cell>
        </row>
        <row r="367">
          <cell r="A367">
            <v>28995320408</v>
          </cell>
          <cell r="B367" t="str">
            <v>MS/ｻﾃﾝﾍﾟｲﾄ ﾋﾟﾝｸﾀﾞﾘｱ0028995320408</v>
          </cell>
          <cell r="C367">
            <v>300</v>
          </cell>
          <cell r="D367">
            <v>300</v>
          </cell>
        </row>
        <row r="368">
          <cell r="A368">
            <v>28995320446</v>
          </cell>
          <cell r="B368" t="str">
            <v>★MS/ ｻﾃﾝﾍﾟｲﾝﾄ ﾗｽﾞﾍﾞﾘｰｱｲｽ00289953204</v>
          </cell>
          <cell r="C368">
            <v>300</v>
          </cell>
          <cell r="D368">
            <v>300</v>
          </cell>
        </row>
        <row r="369">
          <cell r="A369">
            <v>28995320484</v>
          </cell>
          <cell r="B369" t="str">
            <v>MS/ｻﾃﾝﾍﾟｲﾄ ﾁﾎﾟﾄﾚ0028995320484</v>
          </cell>
          <cell r="C369">
            <v>300</v>
          </cell>
          <cell r="D369">
            <v>300</v>
          </cell>
        </row>
        <row r="370">
          <cell r="A370">
            <v>28995320491</v>
          </cell>
          <cell r="B370" t="str">
            <v>MS/ ｻﾃﾝﾍﾟｲﾝﾄ ﾀｰﾀﾝﾚｯﾄﾞ0028995320491</v>
          </cell>
          <cell r="C370">
            <v>300</v>
          </cell>
          <cell r="D370">
            <v>300</v>
          </cell>
        </row>
        <row r="371">
          <cell r="A371">
            <v>28995320507</v>
          </cell>
          <cell r="B371" t="str">
            <v>MS/ｻﾃﾝﾍﾟｲﾄ ﾊﾊﾞﾈﾛ0028995320507</v>
          </cell>
          <cell r="C371">
            <v>300</v>
          </cell>
          <cell r="D371">
            <v>300</v>
          </cell>
        </row>
        <row r="372">
          <cell r="A372">
            <v>28995320514</v>
          </cell>
          <cell r="B372" t="str">
            <v>MS/ｻﾃﾝﾍﾟｲﾄ ﾗﾌﾞﾊﾞｰﾄﾞ0028995320514</v>
          </cell>
          <cell r="C372">
            <v>300</v>
          </cell>
          <cell r="D372">
            <v>300</v>
          </cell>
        </row>
        <row r="373">
          <cell r="A373">
            <v>28995320521</v>
          </cell>
          <cell r="B373" t="str">
            <v>MS/ｻﾃﾝﾍﾟｲﾄ ﾋﾟﾝｸﾌﾗﾐﾝｺﾞ0028995320521</v>
          </cell>
          <cell r="C373">
            <v>300</v>
          </cell>
          <cell r="D373">
            <v>300</v>
          </cell>
        </row>
        <row r="374">
          <cell r="A374">
            <v>28995320545</v>
          </cell>
          <cell r="B374" t="str">
            <v>MS/ｻﾃﾝﾍﾟｲﾄ ﾓﾐｼﾞ0028995320545</v>
          </cell>
          <cell r="C374">
            <v>300</v>
          </cell>
          <cell r="D374">
            <v>300</v>
          </cell>
        </row>
        <row r="375">
          <cell r="A375">
            <v>28995320552</v>
          </cell>
          <cell r="B375" t="str">
            <v>MS/ｻﾃﾝﾍﾟｲﾄ ｾﾞﾗﾆｳﾑ0028995320552</v>
          </cell>
          <cell r="C375">
            <v>300</v>
          </cell>
          <cell r="D375">
            <v>300</v>
          </cell>
        </row>
        <row r="376">
          <cell r="A376">
            <v>28995320569</v>
          </cell>
          <cell r="B376" t="str">
            <v>MS/ｻﾃﾝﾍﾟｲﾄ ｱﾄﾞｰﾎﾞｰ0028995320569</v>
          </cell>
          <cell r="C376">
            <v>300</v>
          </cell>
          <cell r="D376">
            <v>300</v>
          </cell>
        </row>
        <row r="377">
          <cell r="A377">
            <v>28995320576</v>
          </cell>
          <cell r="B377" t="str">
            <v>MS/ｻﾃﾝﾍﾟｲﾄ ﾒｰｽ0028995320576</v>
          </cell>
          <cell r="C377">
            <v>300</v>
          </cell>
          <cell r="D377">
            <v>300</v>
          </cell>
        </row>
        <row r="378">
          <cell r="A378">
            <v>28995320583</v>
          </cell>
          <cell r="B378" t="str">
            <v>MS/ ｻﾃﾝﾍﾟｲﾝﾄ ﾏｰﾏﾚｰﾄﾞ0028995320583</v>
          </cell>
          <cell r="C378">
            <v>300</v>
          </cell>
          <cell r="D378">
            <v>300</v>
          </cell>
        </row>
        <row r="379">
          <cell r="A379">
            <v>28995320590</v>
          </cell>
          <cell r="B379" t="str">
            <v>MS/ｻﾃﾝﾍﾟｲﾄ ｷｬﾛｯﾄ0028995320590</v>
          </cell>
          <cell r="C379">
            <v>300</v>
          </cell>
          <cell r="D379">
            <v>300</v>
          </cell>
        </row>
        <row r="380">
          <cell r="A380">
            <v>28995320606</v>
          </cell>
          <cell r="B380" t="str">
            <v>MS/ ｻﾃﾝﾍﾟｲﾝﾄ ﾜｲﾙﾄﾞｻｰﾓﾝ0028995320606</v>
          </cell>
          <cell r="C380">
            <v>300</v>
          </cell>
          <cell r="D380">
            <v>300</v>
          </cell>
        </row>
        <row r="381">
          <cell r="A381">
            <v>28995320644</v>
          </cell>
          <cell r="B381" t="str">
            <v>MS/ｻﾃﾝﾍﾟｲﾄ ｲｴﾛｰｼﾞｬｹｯﾄ0028995320644</v>
          </cell>
          <cell r="C381">
            <v>300</v>
          </cell>
          <cell r="D381">
            <v>300</v>
          </cell>
        </row>
        <row r="382">
          <cell r="A382">
            <v>28995320651</v>
          </cell>
          <cell r="B382" t="str">
            <v>MS/ｻﾃﾝﾍﾟｲﾄ ｼﾞｮﾝｸｲﾙ0028995320651</v>
          </cell>
          <cell r="C382">
            <v>300</v>
          </cell>
          <cell r="D382">
            <v>300</v>
          </cell>
        </row>
        <row r="383">
          <cell r="A383">
            <v>28995320729</v>
          </cell>
          <cell r="B383" t="str">
            <v>MS/ｻﾃﾝﾍﾟｲﾄ ｴｲｺﾝ0028995320729</v>
          </cell>
          <cell r="C383">
            <v>300</v>
          </cell>
          <cell r="D383">
            <v>300</v>
          </cell>
        </row>
        <row r="384">
          <cell r="A384">
            <v>28995320736</v>
          </cell>
          <cell r="B384" t="str">
            <v>MS/ｻﾃﾝﾍﾟｲﾄ ﾙｰﾄﾋﾞｱﾌﾛｰﾄ0028995320736</v>
          </cell>
          <cell r="C384">
            <v>300</v>
          </cell>
          <cell r="D384">
            <v>300</v>
          </cell>
        </row>
        <row r="385">
          <cell r="A385">
            <v>28995320774</v>
          </cell>
          <cell r="B385" t="str">
            <v>MS/ ｻﾃﾝﾍﾟｲﾝﾄ ﾚｰｸﾌｫｸﾞ0028995320774</v>
          </cell>
          <cell r="C385">
            <v>300</v>
          </cell>
          <cell r="D385">
            <v>300</v>
          </cell>
        </row>
        <row r="386">
          <cell r="A386">
            <v>28995320781</v>
          </cell>
          <cell r="B386" t="str">
            <v>MS/ｻﾃﾝﾍﾟｲﾄ ｳｪｯﾄｾﾒﾝﾄ0028995320781</v>
          </cell>
          <cell r="C386">
            <v>300</v>
          </cell>
          <cell r="D386">
            <v>300</v>
          </cell>
        </row>
        <row r="387">
          <cell r="A387">
            <v>28995320798</v>
          </cell>
          <cell r="B387" t="str">
            <v>MS/ｻﾃﾝﾍﾟｲﾄ ｸﾞﾚｲｳﾙﾌ0028995320798</v>
          </cell>
          <cell r="C387">
            <v>300</v>
          </cell>
          <cell r="D387">
            <v>300</v>
          </cell>
        </row>
        <row r="388">
          <cell r="A388">
            <v>28995320804</v>
          </cell>
          <cell r="B388" t="str">
            <v>★MS/ ｻﾃﾝﾍﾟｲﾝﾄ ｱﾛｰﾍｯﾄﾞ0028995320804</v>
          </cell>
          <cell r="C388">
            <v>300</v>
          </cell>
          <cell r="D388">
            <v>300</v>
          </cell>
        </row>
        <row r="389">
          <cell r="A389">
            <v>28995320811</v>
          </cell>
          <cell r="B389" t="str">
            <v>MS/ ｻﾃﾝﾍﾟｲﾝﾄ ﾃﾞｨｰﾌﾟｼｰ0028995320811</v>
          </cell>
          <cell r="C389">
            <v>300</v>
          </cell>
          <cell r="D389">
            <v>300</v>
          </cell>
        </row>
        <row r="390">
          <cell r="A390">
            <v>28995322273</v>
          </cell>
          <cell r="B390" t="str">
            <v>MS/ｽﾍﾟｼｬﾘﾃｨｽﾎﾟﾝｼﾞｾｯﾄ2P0028995322273</v>
          </cell>
          <cell r="C390">
            <v>1000</v>
          </cell>
          <cell r="D390">
            <v>1000</v>
          </cell>
        </row>
        <row r="391">
          <cell r="A391">
            <v>28995322280</v>
          </cell>
          <cell r="B391" t="str">
            <v>MS/ｼｰｽﾎﾟﾝｼﾞｾｯﾄ6P0028995322280</v>
          </cell>
          <cell r="C391">
            <v>600</v>
          </cell>
          <cell r="D391">
            <v>600</v>
          </cell>
        </row>
        <row r="392">
          <cell r="A392">
            <v>28995322334</v>
          </cell>
          <cell r="B392" t="str">
            <v>MS/ﾌｧｲﾝﾁｯﾌﾟ ﾄｯﾌﾟｽ0028995322334</v>
          </cell>
          <cell r="C392">
            <v>300</v>
          </cell>
          <cell r="D392">
            <v>300</v>
          </cell>
        </row>
        <row r="393">
          <cell r="A393">
            <v>28995322341</v>
          </cell>
          <cell r="B393" t="str">
            <v>MS/ﾌｫｰﾑ ﾄｯﾌﾟｽ0028995322341</v>
          </cell>
          <cell r="C393">
            <v>900</v>
          </cell>
          <cell r="D393">
            <v>900</v>
          </cell>
        </row>
        <row r="394">
          <cell r="A394">
            <v>910032234</v>
          </cell>
          <cell r="B394" t="str">
            <v>MS/ﾌｫｰﾑ ﾄｯﾌﾟｽ0028995322341</v>
          </cell>
          <cell r="C394">
            <v>0</v>
          </cell>
          <cell r="D394">
            <v>0</v>
          </cell>
        </row>
        <row r="395">
          <cell r="A395">
            <v>28995322358</v>
          </cell>
          <cell r="B395" t="str">
            <v>MS/ﾌｫｰﾑﾌﾞﾗｼ ﾄｯﾌﾟｽ0028995322358</v>
          </cell>
          <cell r="C395">
            <v>900</v>
          </cell>
          <cell r="D395">
            <v>900</v>
          </cell>
        </row>
        <row r="396">
          <cell r="A396">
            <v>28995322365</v>
          </cell>
          <cell r="B396" t="str">
            <v>MS/ﾛｰﾗｰ ﾄｯﾌﾟ0028995322365</v>
          </cell>
          <cell r="C396">
            <v>600</v>
          </cell>
          <cell r="D396">
            <v>600</v>
          </cell>
        </row>
        <row r="397">
          <cell r="A397">
            <v>28995322402</v>
          </cell>
          <cell r="B397" t="str">
            <v>MS/ﾛｰﾗｰ&amp;ﾄﾚｲ0028995322402002899532240</v>
          </cell>
          <cell r="C397">
            <v>600</v>
          </cell>
          <cell r="D397">
            <v>600</v>
          </cell>
        </row>
        <row r="398">
          <cell r="A398">
            <v>28995322433</v>
          </cell>
          <cell r="B398" t="str">
            <v>MS/ﾌｫｰﾑﾊﾟｳﾝｻｰｾｯﾄ6P0028995322433</v>
          </cell>
          <cell r="C398">
            <v>800</v>
          </cell>
          <cell r="D398">
            <v>800</v>
          </cell>
        </row>
        <row r="399">
          <cell r="A399">
            <v>28995322549</v>
          </cell>
          <cell r="B399" t="str">
            <v>MS/ﾗｰｼﾞｽﾃﾝｼﾙ ﾌｪｰﾝ&amp;ﾎﾞｳ0028995322549</v>
          </cell>
          <cell r="C399">
            <v>1500</v>
          </cell>
          <cell r="D399">
            <v>1500</v>
          </cell>
        </row>
        <row r="400">
          <cell r="A400">
            <v>28995322563</v>
          </cell>
          <cell r="B400" t="str">
            <v>MS/MED ｽﾃﾝｼﾙ ﾊﾞｰﾄﾞ&amp;ﾍﾞﾘｰ0028995322563</v>
          </cell>
          <cell r="C400">
            <v>1500</v>
          </cell>
          <cell r="D400">
            <v>1500</v>
          </cell>
        </row>
        <row r="401">
          <cell r="A401">
            <v>28995322570</v>
          </cell>
          <cell r="B401" t="str">
            <v>MS/MEDｽﾃﾝｼﾙ ﾉｰﾃｨｸﾙｽﾀﾃﾞｨ0028995322570</v>
          </cell>
          <cell r="C401">
            <v>1500</v>
          </cell>
          <cell r="D401">
            <v>1500</v>
          </cell>
        </row>
        <row r="402">
          <cell r="A402">
            <v>28995322600</v>
          </cell>
          <cell r="B402" t="str">
            <v>ﾏｰｻ/MED ｽﾃﾝｼﾙ ﾎﾘﾃﾞｰｱｲｺﾝ</v>
          </cell>
          <cell r="C402">
            <v>1500</v>
          </cell>
          <cell r="D402">
            <v>1500</v>
          </cell>
        </row>
        <row r="403">
          <cell r="A403">
            <v>28995322624</v>
          </cell>
          <cell r="B403" t="str">
            <v>MS/ﾗｰｼﾞｽﾃﾝｼﾙ FOXｸﾞﾛｰﾌﾞ0028995322624</v>
          </cell>
          <cell r="C403">
            <v>2000</v>
          </cell>
          <cell r="D403">
            <v>2000</v>
          </cell>
        </row>
        <row r="404">
          <cell r="A404">
            <v>28995322631</v>
          </cell>
          <cell r="B404" t="str">
            <v>MS/ﾗｰｼﾞｽﾃﾝｼﾙ ﾀﾍﾟｽﾄﾘｰ0028995322631</v>
          </cell>
          <cell r="C404">
            <v>1500</v>
          </cell>
          <cell r="D404">
            <v>1500</v>
          </cell>
        </row>
        <row r="405">
          <cell r="A405">
            <v>28995322655</v>
          </cell>
          <cell r="B405" t="str">
            <v>MS/ﾗｰｼﾞｽﾃﾝｼﾙ ｶﾃﾄﾞﾗﾙﾚｰｽ0028995322655</v>
          </cell>
          <cell r="C405">
            <v>1500</v>
          </cell>
          <cell r="D405">
            <v>1500</v>
          </cell>
        </row>
        <row r="406">
          <cell r="A406">
            <v>28995322662</v>
          </cell>
          <cell r="B406" t="str">
            <v>MS/ﾗｰｼﾞｽﾃﾝｼﾙ ｱﾗﾍﾞｽｸ0028995322662</v>
          </cell>
          <cell r="C406">
            <v>1500</v>
          </cell>
          <cell r="D406">
            <v>1500</v>
          </cell>
        </row>
        <row r="407">
          <cell r="A407">
            <v>28995322679</v>
          </cell>
          <cell r="B407" t="str">
            <v>MS/ﾗｰｼﾞｽﾃﾝｼﾙ ｵﾝｻﾞﾌｧｰﾑ0028995322679</v>
          </cell>
          <cell r="C407">
            <v>1500</v>
          </cell>
          <cell r="D407">
            <v>1500</v>
          </cell>
        </row>
        <row r="408">
          <cell r="A408">
            <v>28995322693</v>
          </cell>
          <cell r="B408" t="str">
            <v>MS/ADH ｽﾃﾝｼﾙ ﾌﾞﾛｯｻﾑ0028995322693</v>
          </cell>
          <cell r="C408">
            <v>1000</v>
          </cell>
          <cell r="D408">
            <v>1000</v>
          </cell>
        </row>
        <row r="409">
          <cell r="A409">
            <v>28995322723</v>
          </cell>
          <cell r="B409" t="str">
            <v>MS/ALPｽﾃﾝｼﾙ ﾀｲﾌﾟﾗｲﾀｰ0028995322723</v>
          </cell>
          <cell r="C409">
            <v>900</v>
          </cell>
          <cell r="D409">
            <v>900</v>
          </cell>
        </row>
        <row r="410">
          <cell r="A410">
            <v>28995322730</v>
          </cell>
          <cell r="B410" t="str">
            <v>MS/ALPｽﾃﾝｼﾙ ﾙｰﾌﾟｽｸﾘﾌﾟﾄ0028995322730</v>
          </cell>
          <cell r="C410">
            <v>900</v>
          </cell>
          <cell r="D410">
            <v>900</v>
          </cell>
        </row>
        <row r="411">
          <cell r="A411">
            <v>28995322761</v>
          </cell>
          <cell r="B411" t="str">
            <v>MS/ALPｽﾃﾝｼﾙｲﾀﾘｯｸﾌﾛｰﾘｯｼｭ0028995322761</v>
          </cell>
          <cell r="C411">
            <v>1500</v>
          </cell>
          <cell r="D411">
            <v>1500</v>
          </cell>
        </row>
        <row r="412">
          <cell r="A412">
            <v>28995322778</v>
          </cell>
          <cell r="B412" t="str">
            <v>MS/ALPｽﾃﾝｼﾙ ﾓﾉｸﾞﾗﾑｾﾘﾌ0028995322778</v>
          </cell>
          <cell r="C412">
            <v>1200</v>
          </cell>
          <cell r="D412">
            <v>1200</v>
          </cell>
        </row>
        <row r="413">
          <cell r="A413">
            <v>28995323027</v>
          </cell>
          <cell r="B413" t="str">
            <v>MS/ﾗｰｼﾞｽﾃﾝｼﾙ ﾌﾟﾚｲﾙｰﾑ0028995323027</v>
          </cell>
          <cell r="C413">
            <v>1500</v>
          </cell>
          <cell r="D413">
            <v>1500</v>
          </cell>
        </row>
        <row r="414">
          <cell r="A414">
            <v>28995329777</v>
          </cell>
          <cell r="B414" t="str">
            <v>MS/MEDｽﾃﾝｼﾙﾊﾞﾝﾀﾞﾅﾍﾟｲｽﾞﾘ0028995329777</v>
          </cell>
          <cell r="C414">
            <v>1500</v>
          </cell>
          <cell r="D414">
            <v>1500</v>
          </cell>
        </row>
        <row r="415">
          <cell r="A415">
            <v>28995329784</v>
          </cell>
          <cell r="B415" t="str">
            <v>MS/MEDｽﾃﾝｼﾙ ﾌﾗﾜｰｳﾞｧｲﾝ 0028995329784</v>
          </cell>
          <cell r="C415">
            <v>1500</v>
          </cell>
          <cell r="D415">
            <v>1500</v>
          </cell>
        </row>
        <row r="416">
          <cell r="A416">
            <v>28995329807</v>
          </cell>
          <cell r="B416" t="str">
            <v>MS/ADHｽﾃﾝｼﾙ ｺﾝﾃﾞﾝｽABC0028995329807</v>
          </cell>
          <cell r="C416">
            <v>1000</v>
          </cell>
          <cell r="D416">
            <v>1000</v>
          </cell>
        </row>
        <row r="417">
          <cell r="A417">
            <v>28995329814</v>
          </cell>
          <cell r="B417" t="str">
            <v>MS/ADHｽﾃﾝｼﾙﾌﾟﾘﾃｨｰﾎﾞｰﾀﾞｰ0028995329814</v>
          </cell>
          <cell r="C417">
            <v>1000</v>
          </cell>
          <cell r="D417">
            <v>1000</v>
          </cell>
        </row>
        <row r="418">
          <cell r="A418">
            <v>28995329869</v>
          </cell>
          <cell r="B418" t="str">
            <v>MS/PPRｽﾃﾝｼﾙ ﾊﾟﾀｰﾝ&amp;ｼｪｲﾌﾟ0028995329869</v>
          </cell>
          <cell r="C418">
            <v>1500</v>
          </cell>
          <cell r="D418">
            <v>1500</v>
          </cell>
        </row>
        <row r="419">
          <cell r="A419">
            <v>70896086655</v>
          </cell>
          <cell r="B419" t="str">
            <v>Wilton ｽﾊﾟｲﾀﾞｰｳｪﾌﾞﾌｫｲﾙﾄﾞｲﾘｰ</v>
          </cell>
          <cell r="C419">
            <v>560</v>
          </cell>
          <cell r="D419">
            <v>560</v>
          </cell>
        </row>
        <row r="420">
          <cell r="A420">
            <v>70896243805</v>
          </cell>
          <cell r="B420" t="str">
            <v>★ﾌﾟﾘﾝｾｽｶｯﾌﾟｹｰｷｽﾀﾝﾄﾞｷｯﾄ0070896243805</v>
          </cell>
          <cell r="C420">
            <v>2140</v>
          </cell>
          <cell r="D420">
            <v>2140</v>
          </cell>
        </row>
        <row r="421">
          <cell r="A421">
            <v>70896152145</v>
          </cell>
          <cell r="B421" t="str">
            <v>★ｾﾚﾌﾞﾚｰｼｮﾝCUPｹｰｷｽﾀﾝﾄﾞｷｯﾄ00708961521</v>
          </cell>
          <cell r="C421">
            <v>2140</v>
          </cell>
          <cell r="D421">
            <v>2140</v>
          </cell>
        </row>
        <row r="422">
          <cell r="A422">
            <v>70896150196</v>
          </cell>
          <cell r="B422" t="str">
            <v>★ﾐﾆ ﾄﾞｰﾙﾋﾟｯｸｽ 4/ST</v>
          </cell>
          <cell r="C422">
            <v>1360</v>
          </cell>
          <cell r="D422">
            <v>1360</v>
          </cell>
        </row>
        <row r="423">
          <cell r="A423">
            <v>70896507198</v>
          </cell>
          <cell r="B423" t="str">
            <v>★ﾄﾘｰﾄﾎﾟｯﾌﾟｽｽﾀﾝﾄﾞ 1CT</v>
          </cell>
          <cell r="C423">
            <v>1400</v>
          </cell>
          <cell r="D423">
            <v>1400</v>
          </cell>
        </row>
        <row r="424">
          <cell r="A424">
            <v>70896307262</v>
          </cell>
          <cell r="B424" t="str">
            <v>Wilton ｶﾗｰﾎｲｰﾙｶｯﾌﾟｹｰｷｽﾀﾝﾄﾞ</v>
          </cell>
          <cell r="C424">
            <v>1300</v>
          </cell>
          <cell r="D424">
            <v>1300</v>
          </cell>
        </row>
        <row r="425">
          <cell r="A425">
            <v>70896568847</v>
          </cell>
          <cell r="B425" t="str">
            <v>Wilton ﾋﾟﾝｸﾎﾞｰﾀﾞｰｶｯﾌﾟｹｰｷｽﾀﾝﾄﾞ</v>
          </cell>
          <cell r="C425">
            <v>1300</v>
          </cell>
          <cell r="D425">
            <v>1300</v>
          </cell>
        </row>
        <row r="426">
          <cell r="A426">
            <v>70896152275</v>
          </cell>
          <cell r="B426" t="str">
            <v>Wilton ﾎﾜｲﾄｶｯﾌﾟｹｰｷｽﾀﾝﾄﾞ</v>
          </cell>
          <cell r="C426">
            <v>1300</v>
          </cell>
          <cell r="D426">
            <v>1300</v>
          </cell>
        </row>
        <row r="427">
          <cell r="A427">
            <v>70896521354</v>
          </cell>
          <cell r="B427" t="str">
            <v>ｽｶﾙｶｯﾌﾟｹｰｷｽﾀﾝﾄﾞ0070896521354</v>
          </cell>
          <cell r="C427">
            <v>1000</v>
          </cell>
          <cell r="D427">
            <v>1000</v>
          </cell>
        </row>
        <row r="428">
          <cell r="A428">
            <v>70896521361</v>
          </cell>
          <cell r="B428" t="str">
            <v>Wilton 12IN POPSﾃﾞｺﾚｰﾃｨﾝｸﾞｽﾀﾝﾄﾞ</v>
          </cell>
          <cell r="C428">
            <v>820</v>
          </cell>
          <cell r="D428">
            <v>820</v>
          </cell>
        </row>
        <row r="429">
          <cell r="A429">
            <v>70896443557</v>
          </cell>
          <cell r="B429" t="str">
            <v>ﾃﾞｨｽﾞﾆｰｷｬﾗｸﾀｰﾄﾘｰﾄｽﾀﾝﾄﾞ/ｱﾘｴﾙ</v>
          </cell>
          <cell r="C429">
            <v>2600</v>
          </cell>
          <cell r="D429">
            <v>2600</v>
          </cell>
        </row>
        <row r="430">
          <cell r="A430">
            <v>70896645005</v>
          </cell>
          <cell r="B430" t="str">
            <v>ﾃﾞｨｽﾞﾆｰｷｬﾗｸﾀｰﾄﾘｰﾄｽﾀﾝﾄﾞ/ﾌﾛｰｽﾞﾝ</v>
          </cell>
          <cell r="C430">
            <v>2600</v>
          </cell>
          <cell r="D430">
            <v>2600</v>
          </cell>
        </row>
        <row r="431">
          <cell r="A431">
            <v>70896063632</v>
          </cell>
          <cell r="B431" t="str">
            <v>ﾃﾞｨｽﾞﾆｰｷｬﾗｸﾀｰﾄﾘｰﾄｽﾀﾝﾄﾞ/ﾐﾆｰ</v>
          </cell>
          <cell r="C431">
            <v>2600</v>
          </cell>
          <cell r="D431">
            <v>1500</v>
          </cell>
        </row>
        <row r="432">
          <cell r="A432">
            <v>70896066763</v>
          </cell>
          <cell r="B432" t="str">
            <v>ﾃﾞｨｽﾞﾆｰｺﾚｸｼｮﾝﾄﾘｰﾄｽﾀﾝﾄﾞ/ﾄﾞﾘｰ</v>
          </cell>
          <cell r="C432">
            <v>2600</v>
          </cell>
          <cell r="D432">
            <v>2600</v>
          </cell>
        </row>
        <row r="433">
          <cell r="A433">
            <v>70896152701</v>
          </cell>
          <cell r="B433" t="str">
            <v>ﾃﾞｨｽﾞﾆｰｷｬﾗｸﾀｰﾄﾘｰﾄｽﾀﾝﾄﾞ/ﾐｯｷｰ</v>
          </cell>
          <cell r="C433">
            <v>2600</v>
          </cell>
          <cell r="D433">
            <v>1500</v>
          </cell>
        </row>
        <row r="434">
          <cell r="A434">
            <v>70896274755</v>
          </cell>
          <cell r="B434" t="str">
            <v>ﾃﾞｨｽﾞﾆｰｷｬﾗｸﾀｰﾄﾘｰﾄｽﾀﾝﾄﾞ/ﾌﾟﾘﾝｾｽ</v>
          </cell>
          <cell r="C434">
            <v>2600</v>
          </cell>
          <cell r="D434">
            <v>2600</v>
          </cell>
        </row>
        <row r="435">
          <cell r="A435">
            <v>70896152800</v>
          </cell>
          <cell r="B435" t="str">
            <v>ﾃﾞｨｽﾞﾆｰｷｬﾗｸﾀｰﾄﾘｰﾄｽﾀﾝﾄﾞ/ﾄｲｽﾄｰﾘｰ</v>
          </cell>
          <cell r="C435">
            <v>2600</v>
          </cell>
          <cell r="D435">
            <v>2600</v>
          </cell>
        </row>
        <row r="436">
          <cell r="A436">
            <v>70896088796</v>
          </cell>
          <cell r="B436" t="str">
            <v>ｽﾊﾟｲﾀﾞｰﾄﾘｰﾄｽﾀﾝﾄﾞ1CT0070896088796</v>
          </cell>
          <cell r="C436">
            <v>1300</v>
          </cell>
          <cell r="D436">
            <v>1300</v>
          </cell>
        </row>
        <row r="437">
          <cell r="A437">
            <v>70896420527</v>
          </cell>
          <cell r="B437" t="str">
            <v>Wilton 2013 ｳｨﾙﾄﾝｲﾔｰﾌﾞｯｸ</v>
          </cell>
          <cell r="C437">
            <v>2500</v>
          </cell>
          <cell r="D437">
            <v>2500</v>
          </cell>
        </row>
        <row r="438">
          <cell r="A438">
            <v>70896420534</v>
          </cell>
          <cell r="B438" t="str">
            <v>2013ｲﾔｰﾌﾞｯｸ ｽﾊﾟﾆｯｼｭ0070896420534</v>
          </cell>
          <cell r="C438">
            <v>2500</v>
          </cell>
          <cell r="D438">
            <v>2500</v>
          </cell>
        </row>
        <row r="439">
          <cell r="A439">
            <v>70896620712</v>
          </cell>
          <cell r="B439" t="str">
            <v>Wilton 2014 ｳｨﾙﾄﾝｲﾔｰﾌﾞｯｸ</v>
          </cell>
          <cell r="C439">
            <v>2500</v>
          </cell>
          <cell r="D439">
            <v>2500</v>
          </cell>
        </row>
        <row r="440">
          <cell r="A440">
            <v>70896335081</v>
          </cell>
          <cell r="B440" t="str">
            <v>★2011ｲﾔｰﾌﾞｯｸ ｽﾊﾟﾆｯｼｭ0070896335081</v>
          </cell>
          <cell r="C440">
            <v>2500</v>
          </cell>
          <cell r="D440">
            <v>2500</v>
          </cell>
        </row>
        <row r="441">
          <cell r="A441">
            <v>629014012979</v>
          </cell>
          <cell r="B441" t="str">
            <v>Create A Treat ｼﾞﾝｼﾞｬｰﾌﾞﾚｯﾄﾞﾄﾚｲﾝｷｯﾄ</v>
          </cell>
          <cell r="C441">
            <v>3000</v>
          </cell>
          <cell r="D441">
            <v>3000</v>
          </cell>
        </row>
        <row r="442">
          <cell r="A442">
            <v>629014012986</v>
          </cell>
          <cell r="B442" t="str">
            <v>CreateATreat ｼﾞﾝｼﾞｬｰﾌﾞﾚｯﾄﾞｽﾓｰﾙﾊｳｽｷｯﾄ</v>
          </cell>
          <cell r="C442">
            <v>2000</v>
          </cell>
          <cell r="D442">
            <v>2000</v>
          </cell>
        </row>
        <row r="443">
          <cell r="A443">
            <v>629014013020</v>
          </cell>
          <cell r="B443" t="str">
            <v>CreateATreat ﾌﾟﾚﾐｱﾑｼﾞﾝｼﾞｬｰﾌﾞﾚｯﾄﾞﾊｳｽ</v>
          </cell>
          <cell r="C443">
            <v>3800</v>
          </cell>
          <cell r="D443">
            <v>3800</v>
          </cell>
        </row>
        <row r="444">
          <cell r="A444">
            <v>70896410016</v>
          </cell>
          <cell r="B444" t="str">
            <v>★POPSﾄﾞｲﾘｰ24CT0070896410016</v>
          </cell>
          <cell r="C444">
            <v>400</v>
          </cell>
          <cell r="D444">
            <v>400</v>
          </cell>
        </row>
        <row r="445">
          <cell r="A445">
            <v>70896230218</v>
          </cell>
          <cell r="B445" t="str">
            <v>ﾒﾙﾂﾃﾞｺﾁｯﾌﾟ0070896230218</v>
          </cell>
          <cell r="C445">
            <v>800</v>
          </cell>
          <cell r="D445">
            <v>800</v>
          </cell>
        </row>
        <row r="446">
          <cell r="A446">
            <v>70896230225</v>
          </cell>
          <cell r="B446" t="str">
            <v>ﾒﾙﾂｷｬｯﾌﾟ&amp;ｶｯﾌﾟﾗｰｾｯﾄ0070896230225</v>
          </cell>
          <cell r="C446">
            <v>740</v>
          </cell>
          <cell r="D446">
            <v>740</v>
          </cell>
        </row>
        <row r="447">
          <cell r="A447">
            <v>70896140685</v>
          </cell>
          <cell r="B447" t="str">
            <v>★ﾛﾘﾎﾟｯﾌﾟ&amp;ﾄﾘｰﾄｽﾀﾝﾄﾞ0070896140685</v>
          </cell>
          <cell r="C447">
            <v>2400</v>
          </cell>
          <cell r="D447">
            <v>2400</v>
          </cell>
        </row>
        <row r="448">
          <cell r="A448">
            <v>70896140760</v>
          </cell>
          <cell r="B448" t="str">
            <v>ｾﾗﾐｯｸｷｬﾝﾃﾞｨｰﾒﾙﾄ0070896140760</v>
          </cell>
          <cell r="C448">
            <v>2000</v>
          </cell>
          <cell r="D448">
            <v>2000</v>
          </cell>
        </row>
        <row r="449">
          <cell r="A449">
            <v>70896191502</v>
          </cell>
          <cell r="B449" t="str">
            <v>★WH ｷｬﾝﾃﾞｨﾎﾞｯｸｽ</v>
          </cell>
          <cell r="C449">
            <v>400</v>
          </cell>
          <cell r="D449">
            <v>400</v>
          </cell>
        </row>
        <row r="450">
          <cell r="A450">
            <v>70896191526</v>
          </cell>
          <cell r="B450" t="str">
            <v>★RD ｷｬﾝﾃﾞｨﾎﾞｯｸｽ</v>
          </cell>
          <cell r="C450">
            <v>400</v>
          </cell>
          <cell r="D450">
            <v>400</v>
          </cell>
        </row>
        <row r="451">
          <cell r="A451">
            <v>70896191939</v>
          </cell>
          <cell r="B451" t="str">
            <v>Wilton ﾛﾘﾎﾟｯﾌﾟ ﾗｯﾋﾟﾝｸﾞｷｯﾄ 18ｾｯﾄ</v>
          </cell>
          <cell r="C451">
            <v>470</v>
          </cell>
          <cell r="D451">
            <v>470</v>
          </cell>
        </row>
        <row r="452">
          <cell r="A452">
            <v>70896191960</v>
          </cell>
          <cell r="B452" t="str">
            <v>★SV ﾌｫｲﾙﾗｯﾊﾟｰｽﾞ</v>
          </cell>
          <cell r="C452">
            <v>410</v>
          </cell>
          <cell r="D452">
            <v>410</v>
          </cell>
        </row>
        <row r="453">
          <cell r="A453">
            <v>70896191977</v>
          </cell>
          <cell r="B453" t="str">
            <v>Wilton GD ﾌｫｲﾙﾗｯﾊﾟｰｽﾞ50pcs</v>
          </cell>
          <cell r="C453">
            <v>410</v>
          </cell>
          <cell r="D453">
            <v>500</v>
          </cell>
        </row>
        <row r="454">
          <cell r="A454">
            <v>70896191984</v>
          </cell>
          <cell r="B454" t="str">
            <v>★RD ﾌｫｲﾙﾗｯﾊﾟｰｽﾞ</v>
          </cell>
          <cell r="C454">
            <v>410</v>
          </cell>
          <cell r="D454">
            <v>410</v>
          </cell>
        </row>
        <row r="455">
          <cell r="A455">
            <v>70896195524</v>
          </cell>
          <cell r="B455" t="str">
            <v>★ｲｰｼﾞｰﾌﾟｱ ｷｬﾝﾁﾞﾌｧﾝﾈﾙ0070896195524</v>
          </cell>
          <cell r="C455">
            <v>830</v>
          </cell>
          <cell r="D455">
            <v>830</v>
          </cell>
        </row>
        <row r="456">
          <cell r="A456">
            <v>70896191717</v>
          </cell>
          <cell r="B456" t="str">
            <v>ﾌﾛｰﾗﾙｶﾞｰﾗﾝﾄﾞｲｼﾞｪｸﾀｰｾｯﾄ0070896191717</v>
          </cell>
          <cell r="C456">
            <v>2000</v>
          </cell>
          <cell r="D456">
            <v>2000</v>
          </cell>
        </row>
        <row r="457">
          <cell r="A457">
            <v>70896197108</v>
          </cell>
          <cell r="B457" t="str">
            <v>Wilton ﾛｰﾘﾝｸﾞﾋﾟﾝ ﾘﾝｸﾞｾｯﾄ</v>
          </cell>
          <cell r="C457">
            <v>960</v>
          </cell>
          <cell r="D457">
            <v>960</v>
          </cell>
        </row>
        <row r="458">
          <cell r="A458">
            <v>70896140111</v>
          </cell>
          <cell r="B458" t="str">
            <v>★ｶﾞﾑﾍﾟｰｽﾄﾂｰﾙｾｯﾄ ﾃﾞﾗｯｸｽ0070896140111</v>
          </cell>
          <cell r="C458">
            <v>4600</v>
          </cell>
          <cell r="D458">
            <v>4600</v>
          </cell>
        </row>
        <row r="459">
          <cell r="A459">
            <v>70896430175</v>
          </cell>
          <cell r="B459" t="str">
            <v>★ﾊﾟﾀｰﾝｴﾝﾎﾞｻｰ0070896430175</v>
          </cell>
          <cell r="C459">
            <v>6400</v>
          </cell>
          <cell r="D459">
            <v>6400</v>
          </cell>
        </row>
        <row r="460">
          <cell r="A460">
            <v>70896430182</v>
          </cell>
          <cell r="B460" t="str">
            <v>★ﾃﾞｨﾃｰﾙｴﾝﾎﾞｻｰ0070896430182</v>
          </cell>
          <cell r="C460">
            <v>2400</v>
          </cell>
          <cell r="D460">
            <v>2400</v>
          </cell>
        </row>
        <row r="461">
          <cell r="A461">
            <v>70896430199</v>
          </cell>
          <cell r="B461" t="str">
            <v>★ﾌｫﾝﾀﾞﾝﾘﾎﾞﾝｶｯﾀｰ0070896430199</v>
          </cell>
          <cell r="C461">
            <v>5760</v>
          </cell>
          <cell r="D461">
            <v>5760</v>
          </cell>
        </row>
        <row r="462">
          <cell r="A462">
            <v>70896110763</v>
          </cell>
          <cell r="B462" t="str">
            <v>★ﾗｰｼﾞﾌｫｰﾐﾝｸﾞｶｯﾌﾟｽ 4pcs</v>
          </cell>
          <cell r="C462">
            <v>1180</v>
          </cell>
          <cell r="D462">
            <v>1180</v>
          </cell>
        </row>
        <row r="463">
          <cell r="A463">
            <v>70896831132</v>
          </cell>
          <cell r="B463" t="str">
            <v>★ｶﾞﾑﾍﾟｰｽﾄ ﾜｲﾔｰ&amp;ﾃｰﾌﾟ0070896831132</v>
          </cell>
          <cell r="C463">
            <v>1360</v>
          </cell>
          <cell r="D463">
            <v>1360</v>
          </cell>
        </row>
        <row r="464">
          <cell r="A464">
            <v>70896192004</v>
          </cell>
          <cell r="B464" t="str">
            <v>Wilton ﾌｫﾝﾀﾞﾝ ｲｰｼﾞｰｸﾞﾘｯﾄﾞｽﾑｰｻｰ1pk</v>
          </cell>
          <cell r="C464">
            <v>1200</v>
          </cell>
          <cell r="D464">
            <v>1400</v>
          </cell>
        </row>
        <row r="465">
          <cell r="A465">
            <v>70896192028</v>
          </cell>
          <cell r="B465" t="str">
            <v>Wilton ﾌｫﾝﾀﾞﾝ ｸｲｯｸｲｰｽﾞﾛｰﾗｰ ｳｯﾄﾞ</v>
          </cell>
          <cell r="C465">
            <v>600</v>
          </cell>
          <cell r="D465">
            <v>600</v>
          </cell>
        </row>
        <row r="466">
          <cell r="A466">
            <v>70896192059</v>
          </cell>
          <cell r="B466" t="str">
            <v>Wilton 9 X 1 ﾛｰﾘﾝｸﾞﾋﾟﾝ</v>
          </cell>
          <cell r="C466">
            <v>1360</v>
          </cell>
          <cell r="D466">
            <v>1600</v>
          </cell>
        </row>
        <row r="467">
          <cell r="A467">
            <v>70896192103</v>
          </cell>
          <cell r="B467" t="str">
            <v>Wilton 20 X 1.57IN ﾛｰﾘﾝｸﾞﾋﾟﾝ</v>
          </cell>
          <cell r="C467">
            <v>4400</v>
          </cell>
          <cell r="D467">
            <v>5400</v>
          </cell>
        </row>
        <row r="468">
          <cell r="A468">
            <v>70896122490</v>
          </cell>
          <cell r="B468" t="str">
            <v>★ｽﾊﾟｲﾗﾙﾌﾌｫﾝﾀﾞﾝﾛｰﾗｰ0070896122490</v>
          </cell>
          <cell r="C468">
            <v>1200</v>
          </cell>
          <cell r="D468">
            <v>1200</v>
          </cell>
        </row>
        <row r="469">
          <cell r="A469">
            <v>70896312761</v>
          </cell>
          <cell r="B469" t="str">
            <v>Wilton ﾓﾃﾞﾘﾝｸﾞﾂｰﾙｾｯﾄ8pcs</v>
          </cell>
          <cell r="C469">
            <v>9800</v>
          </cell>
          <cell r="D469">
            <v>9800</v>
          </cell>
        </row>
        <row r="470">
          <cell r="A470">
            <v>70896013064</v>
          </cell>
          <cell r="B470" t="str">
            <v>★ﾌｫﾝﾀﾞﾝﾌﾟﾚｽ ﾎﾞﾀﾝﾌﾗﾜｰ</v>
          </cell>
          <cell r="C470">
            <v>1400</v>
          </cell>
          <cell r="D470">
            <v>1400</v>
          </cell>
        </row>
        <row r="471">
          <cell r="A471">
            <v>70896113399</v>
          </cell>
          <cell r="B471" t="str">
            <v>Wilton ﾊﾟﾀｰﾝｴﾝﾎﾞｻｰ ﾚｵﾊﾟｰﾄﾞ/ｶｰﾄﾘｯｼﾞ</v>
          </cell>
          <cell r="C471">
            <v>1180</v>
          </cell>
          <cell r="D471">
            <v>1180</v>
          </cell>
        </row>
        <row r="472">
          <cell r="A472">
            <v>70896083401</v>
          </cell>
          <cell r="B472" t="str">
            <v>Wilton ﾊﾟﾀｰﾝｴﾝﾎﾞｻｰｾｯﾄ ﾄﾞｯﾄｾｯﾄ</v>
          </cell>
          <cell r="C472">
            <v>1880</v>
          </cell>
          <cell r="D472">
            <v>1880</v>
          </cell>
        </row>
        <row r="473">
          <cell r="A473">
            <v>70896713438</v>
          </cell>
          <cell r="B473" t="str">
            <v>★ﾊﾟﾀｰﾝｴﾝﾎﾞｻｰ ｼﾞｵﾒﾀﾘｯｸ ｶｰﾄﾘｯｼﾞ</v>
          </cell>
          <cell r="C473">
            <v>1180</v>
          </cell>
          <cell r="D473">
            <v>1180</v>
          </cell>
        </row>
        <row r="474">
          <cell r="A474">
            <v>70896213457</v>
          </cell>
          <cell r="B474" t="str">
            <v>Wilton ﾌｫﾝﾀﾞﾝﾐﾆｶｯﾀｰ ﾌﾗﾜｰ 3pcs</v>
          </cell>
          <cell r="C474">
            <v>1000</v>
          </cell>
          <cell r="D474">
            <v>1000</v>
          </cell>
        </row>
        <row r="475">
          <cell r="A475">
            <v>70896213464</v>
          </cell>
          <cell r="B475" t="str">
            <v>Wilton ﾌｫﾝﾀﾞﾝﾐﾆｶｯﾀｰ ﾊｰﾄ 3pcs</v>
          </cell>
          <cell r="C475">
            <v>1000</v>
          </cell>
          <cell r="D475">
            <v>1000</v>
          </cell>
        </row>
        <row r="476">
          <cell r="A476">
            <v>70896013477</v>
          </cell>
          <cell r="B476" t="str">
            <v>Wilton ﾌｫﾝﾀﾞﾝﾐﾆｶｯﾀｰ ｸﾗｼｯｸ 3pcs</v>
          </cell>
          <cell r="C476">
            <v>1000</v>
          </cell>
          <cell r="D476">
            <v>1000</v>
          </cell>
        </row>
        <row r="477">
          <cell r="A477">
            <v>70896013484</v>
          </cell>
          <cell r="B477" t="str">
            <v>★ﾀﾞｽﾃｨﾝｸﾞｶｯﾌﾟ</v>
          </cell>
          <cell r="C477">
            <v>960</v>
          </cell>
          <cell r="D477">
            <v>960</v>
          </cell>
        </row>
        <row r="478">
          <cell r="A478">
            <v>70896013491</v>
          </cell>
          <cell r="B478" t="str">
            <v>Wilton ﾌｫﾝﾀﾞﾝﾂｰﾙｾｯﾄ3pcs</v>
          </cell>
          <cell r="C478">
            <v>1540</v>
          </cell>
          <cell r="D478">
            <v>1800</v>
          </cell>
        </row>
        <row r="479">
          <cell r="A479">
            <v>70896513502</v>
          </cell>
          <cell r="B479" t="str">
            <v>ﾌｫﾝﾀﾞﾝｶﾞﾑﾍﾟｰｽﾄﾂｰﾙ10PCS0070896513502</v>
          </cell>
          <cell r="C479">
            <v>5600</v>
          </cell>
          <cell r="D479">
            <v>5600</v>
          </cell>
        </row>
        <row r="480">
          <cell r="A480">
            <v>70896213518</v>
          </cell>
          <cell r="B480" t="str">
            <v>Wilton ﾀﾞｽﾃｨﾝｸﾞﾌﾞﾗｼｾｯﾄ 2pcs</v>
          </cell>
          <cell r="C480">
            <v>1500</v>
          </cell>
          <cell r="D480">
            <v>1800</v>
          </cell>
        </row>
        <row r="481">
          <cell r="A481">
            <v>70896043528</v>
          </cell>
          <cell r="B481" t="str">
            <v>Wilton ﾃﾞｺﾚｰﾃｨﾝｸﾞﾌﾞﾗｼｾｯﾄ 5pcs</v>
          </cell>
          <cell r="C481">
            <v>1500</v>
          </cell>
          <cell r="D481">
            <v>1800</v>
          </cell>
        </row>
        <row r="482">
          <cell r="A482">
            <v>70896213532</v>
          </cell>
          <cell r="B482" t="str">
            <v>Wilton ﾓﾃﾞﾘﾝｸﾞｽﾃｨｯｸ 2pcs</v>
          </cell>
          <cell r="C482">
            <v>780</v>
          </cell>
          <cell r="D482">
            <v>780</v>
          </cell>
        </row>
        <row r="483">
          <cell r="A483">
            <v>70896613547</v>
          </cell>
          <cell r="B483" t="str">
            <v>★ﾊﾟﾀｰﾝｴﾝﾎﾞｻｰ ｷﾙﾄ ｶｰﾄﾘｯｼﾞ</v>
          </cell>
          <cell r="C483">
            <v>1180</v>
          </cell>
          <cell r="D483">
            <v>1180</v>
          </cell>
        </row>
        <row r="484">
          <cell r="A484">
            <v>70896713582</v>
          </cell>
          <cell r="B484" t="str">
            <v>★ﾊﾟﾀｰﾝｴﾝﾎﾞｻｰ ﾌｧﾌﾞﾘｯｸ ｶｰﾄﾘｯｼﾞ</v>
          </cell>
          <cell r="C484">
            <v>1180</v>
          </cell>
          <cell r="D484">
            <v>1180</v>
          </cell>
        </row>
        <row r="485">
          <cell r="A485">
            <v>70896333629</v>
          </cell>
          <cell r="B485" t="str">
            <v>Wilton ﾌﾗﾜｰｳｪｲﾌﾞﾄﾞﾗｲﾝｸﾞﾗｯｸ</v>
          </cell>
          <cell r="C485">
            <v>3100</v>
          </cell>
          <cell r="D485">
            <v>3100</v>
          </cell>
        </row>
        <row r="486">
          <cell r="A486">
            <v>70896033635</v>
          </cell>
          <cell r="B486" t="str">
            <v>Wilton ﾌﾗﾜｰﾌｫｰﾏｰS/M 6pcs</v>
          </cell>
          <cell r="C486">
            <v>1300</v>
          </cell>
          <cell r="D486">
            <v>1300</v>
          </cell>
        </row>
        <row r="487">
          <cell r="A487">
            <v>70896033642</v>
          </cell>
          <cell r="B487" t="str">
            <v>Wilton ﾌﾗﾜｰﾌｫｰﾏｰﾗｰｼﾞ2pcs</v>
          </cell>
          <cell r="C487">
            <v>1300</v>
          </cell>
          <cell r="D487">
            <v>1300</v>
          </cell>
        </row>
        <row r="488">
          <cell r="A488">
            <v>70896197047</v>
          </cell>
          <cell r="B488" t="str">
            <v>Wilton ﾌﾗﾜｰｼｪｲﾋﾟﾝｸﾞﾌｫｰﾑｾｯﾄ 3pcs</v>
          </cell>
          <cell r="C488">
            <v>640</v>
          </cell>
          <cell r="D488">
            <v>640</v>
          </cell>
        </row>
        <row r="489">
          <cell r="A489">
            <v>70896113511</v>
          </cell>
          <cell r="B489" t="str">
            <v>★ﾌﾞﾙｰｷｬﾝﾃﾞｨﾒﾙﾂ12oz</v>
          </cell>
          <cell r="C489">
            <v>800</v>
          </cell>
          <cell r="D489">
            <v>800</v>
          </cell>
        </row>
        <row r="490">
          <cell r="A490">
            <v>70896413543</v>
          </cell>
          <cell r="B490" t="str">
            <v>★ﾀﾞｰｸｺｺｱｷｬﾝﾃﾞｨﾒﾙﾂ12oz</v>
          </cell>
          <cell r="C490">
            <v>800</v>
          </cell>
          <cell r="D490">
            <v>800</v>
          </cell>
        </row>
        <row r="491">
          <cell r="A491">
            <v>70896813572</v>
          </cell>
          <cell r="B491" t="str">
            <v>★ﾀﾞｰｸｸﾞﾘｰﾝｷｬﾝﾃﾞｨﾒﾙﾂ12OZ007089681357</v>
          </cell>
          <cell r="C491">
            <v>800</v>
          </cell>
          <cell r="D491">
            <v>800</v>
          </cell>
        </row>
        <row r="492">
          <cell r="A492">
            <v>70896113603</v>
          </cell>
          <cell r="B492" t="str">
            <v>★ｵﾚﾝｼﾞｷｬﾝﾃﾞｨﾒﾙﾂ12oz</v>
          </cell>
          <cell r="C492">
            <v>800</v>
          </cell>
          <cell r="D492">
            <v>800</v>
          </cell>
        </row>
        <row r="493">
          <cell r="A493">
            <v>70896113627</v>
          </cell>
          <cell r="B493" t="str">
            <v>★ﾋﾟﾝｸｷｬﾝﾃﾞｨﾒﾙﾂ12oz</v>
          </cell>
          <cell r="C493">
            <v>800</v>
          </cell>
          <cell r="D493">
            <v>800</v>
          </cell>
        </row>
        <row r="494">
          <cell r="A494">
            <v>70896313638</v>
          </cell>
          <cell r="B494" t="str">
            <v>★ﾚｯﾄﾞｷｬﾝﾃﾞｨﾒﾙﾂ12oz</v>
          </cell>
          <cell r="C494">
            <v>800</v>
          </cell>
          <cell r="D494">
            <v>800</v>
          </cell>
        </row>
        <row r="495">
          <cell r="A495">
            <v>70896113665</v>
          </cell>
          <cell r="B495" t="str">
            <v>★ﾎﾜｲﾄｷｬﾝﾃﾞｨﾒﾙﾂ12oz</v>
          </cell>
          <cell r="C495">
            <v>800</v>
          </cell>
          <cell r="D495">
            <v>800</v>
          </cell>
        </row>
        <row r="496">
          <cell r="A496">
            <v>70896113689</v>
          </cell>
          <cell r="B496" t="str">
            <v>★ｲｴﾛｰｷｬﾝﾃﾞｨﾒﾙﾂ12oz</v>
          </cell>
          <cell r="C496">
            <v>800</v>
          </cell>
          <cell r="D496">
            <v>800</v>
          </cell>
        </row>
        <row r="497">
          <cell r="A497">
            <v>70896315120</v>
          </cell>
          <cell r="B497" t="str">
            <v>★ﾗﾍﾞﾝﾀﾞｰｷｬﾝﾃﾞｨﾒﾙﾂ12OZ0070896315120</v>
          </cell>
          <cell r="C497">
            <v>800</v>
          </cell>
          <cell r="D497">
            <v>800</v>
          </cell>
        </row>
        <row r="498">
          <cell r="A498">
            <v>70896315137</v>
          </cell>
          <cell r="B498" t="str">
            <v>★ﾗｲﾄｺｺｱｷｬﾝﾃﾞｨﾒﾙﾂ12oz</v>
          </cell>
          <cell r="C498">
            <v>800</v>
          </cell>
          <cell r="D498">
            <v>800</v>
          </cell>
        </row>
        <row r="499">
          <cell r="A499">
            <v>70896802231</v>
          </cell>
          <cell r="B499" t="str">
            <v>★ﾚｯﾄﾞﾍﾞﾙﾍﾞｯﾄｷｬﾝﾃﾞｨﾒﾙﾂ12OZ</v>
          </cell>
          <cell r="C499">
            <v>700</v>
          </cell>
          <cell r="D499">
            <v>700</v>
          </cell>
        </row>
        <row r="500">
          <cell r="A500">
            <v>70896004222</v>
          </cell>
          <cell r="B500" t="str">
            <v>★ﾌﾞﾗｯｸｷｬﾝﾃﾞｨﾒﾙﾂ10oz</v>
          </cell>
          <cell r="C500">
            <v>800</v>
          </cell>
          <cell r="D500">
            <v>800</v>
          </cell>
        </row>
        <row r="501">
          <cell r="A501">
            <v>70896360618</v>
          </cell>
          <cell r="B501" t="str">
            <v>★Wilton ﾌﾞﾗｯｸｷｬﾝﾃﾞｨﾒﾙﾂ 10oz</v>
          </cell>
          <cell r="C501">
            <v>800</v>
          </cell>
          <cell r="D501">
            <v>800</v>
          </cell>
        </row>
        <row r="502">
          <cell r="A502">
            <v>7089626066</v>
          </cell>
          <cell r="B502" t="str">
            <v>★Wilton ﾀﾞｰｸｺｺｱｷｬﾝﾃﾞｨﾒﾙﾂUS</v>
          </cell>
          <cell r="C502">
            <v>800</v>
          </cell>
          <cell r="D502">
            <v>800</v>
          </cell>
        </row>
        <row r="503">
          <cell r="A503">
            <v>70896160706</v>
          </cell>
          <cell r="B503" t="str">
            <v>★Wilton ﾗｲﾄｺｺｱｷｬﾝﾃﾞｨﾒﾙﾂUS</v>
          </cell>
          <cell r="C503">
            <v>800</v>
          </cell>
          <cell r="D503">
            <v>800</v>
          </cell>
        </row>
        <row r="504">
          <cell r="A504">
            <v>70896060716</v>
          </cell>
          <cell r="B504" t="str">
            <v>★Wilton ｵﾚﾝｼﾞｷｬﾝﾃﾞｨﾒﾙﾂ 12oz</v>
          </cell>
          <cell r="C504">
            <v>800</v>
          </cell>
          <cell r="D504">
            <v>800</v>
          </cell>
        </row>
        <row r="505">
          <cell r="A505">
            <v>70896694508</v>
          </cell>
          <cell r="B505" t="str">
            <v>Wilton ﾗｲﾄｺｺｱﾒﾙﾂﾎﾟｰﾁ2OZ</v>
          </cell>
          <cell r="C505">
            <v>360</v>
          </cell>
          <cell r="D505">
            <v>360</v>
          </cell>
        </row>
        <row r="506">
          <cell r="A506">
            <v>70896694515</v>
          </cell>
          <cell r="B506" t="str">
            <v>Wilton ﾎﾜｲﾄﾒﾙﾂﾎﾟｰﾁ2OZ</v>
          </cell>
          <cell r="C506">
            <v>360</v>
          </cell>
          <cell r="D506">
            <v>360</v>
          </cell>
        </row>
        <row r="507">
          <cell r="A507">
            <v>70896694522</v>
          </cell>
          <cell r="B507" t="str">
            <v>Wilton ﾌﾞﾗｲﾄﾋﾟﾝｸﾒﾙﾂﾎﾟｰﾁ2OZ</v>
          </cell>
          <cell r="C507">
            <v>360</v>
          </cell>
          <cell r="D507">
            <v>360</v>
          </cell>
        </row>
        <row r="508">
          <cell r="A508">
            <v>70896694546</v>
          </cell>
          <cell r="B508" t="str">
            <v>Wilton ﾀｰｺｲｽﾞﾒﾙﾂﾎﾟｰﾁ2OZ</v>
          </cell>
          <cell r="C508">
            <v>360</v>
          </cell>
          <cell r="D508">
            <v>360</v>
          </cell>
        </row>
        <row r="509">
          <cell r="A509">
            <v>70896694607</v>
          </cell>
          <cell r="B509" t="str">
            <v>Wilton ﾐﾝﾄﾁｮｺﾁｯﾌﾟﾒﾙﾂﾎﾟｰﾁ2OZ</v>
          </cell>
          <cell r="C509">
            <v>360</v>
          </cell>
          <cell r="D509">
            <v>360</v>
          </cell>
        </row>
        <row r="510">
          <cell r="A510">
            <v>70896794659</v>
          </cell>
          <cell r="B510" t="str">
            <v>Wilton ﾚｯﾄﾞﾒﾙﾂﾎﾟｰﾁ2OZ</v>
          </cell>
          <cell r="C510">
            <v>360</v>
          </cell>
          <cell r="D510">
            <v>360</v>
          </cell>
        </row>
        <row r="511">
          <cell r="A511">
            <v>70896014399</v>
          </cell>
          <cell r="B511" t="str">
            <v>Wilton ｼﾞｵﾒﾄﾘｯｸﾄﾘｰﾄﾊﾞｯｸﾞ20pcs</v>
          </cell>
          <cell r="C511">
            <v>410</v>
          </cell>
          <cell r="D511">
            <v>410</v>
          </cell>
        </row>
        <row r="512">
          <cell r="A512">
            <v>70896027849</v>
          </cell>
          <cell r="B512" t="str">
            <v>Wilton ﾄﾘｯｸｵｱﾄﾘｰﾄｷﾞﾌﾄﾊﾞｯｸﾞ20pcs</v>
          </cell>
          <cell r="C512">
            <v>400</v>
          </cell>
          <cell r="D512">
            <v>400</v>
          </cell>
        </row>
        <row r="513">
          <cell r="A513">
            <v>70896027900</v>
          </cell>
          <cell r="B513" t="str">
            <v>Wilton ﾊｯﾋﾟｰﾊﾛｳｨﾝﾍﾞｰｶﾘｰﾊﾞｯｸﾞ10pcs</v>
          </cell>
          <cell r="C513">
            <v>400</v>
          </cell>
          <cell r="D513">
            <v>400</v>
          </cell>
        </row>
        <row r="514">
          <cell r="A514">
            <v>70896044884</v>
          </cell>
          <cell r="B514" t="str">
            <v>Wilton ｻﾝﾀｸﾛｰｽﾄﾘｰﾄﾊﾞｯｸﾞ20pcs</v>
          </cell>
          <cell r="C514">
            <v>400</v>
          </cell>
          <cell r="D514">
            <v>400</v>
          </cell>
        </row>
        <row r="515">
          <cell r="A515">
            <v>70896044891</v>
          </cell>
          <cell r="B515" t="str">
            <v>Wilton ﾎｰﾘｰｼﾞｮﾘｰﾗｯﾋﾟﾝｸﾞﾊﾞｯｸﾞ20pcs</v>
          </cell>
          <cell r="C515">
            <v>480</v>
          </cell>
          <cell r="D515">
            <v>480</v>
          </cell>
        </row>
        <row r="516">
          <cell r="A516">
            <v>70896045041</v>
          </cell>
          <cell r="B516" t="str">
            <v>Wilton HO-HO-HOﾐﾆﾄﾘｰﾄﾊﾞｯｸﾞ20pcs</v>
          </cell>
          <cell r="C516">
            <v>320</v>
          </cell>
          <cell r="D516">
            <v>320</v>
          </cell>
        </row>
        <row r="517">
          <cell r="A517">
            <v>70896059840</v>
          </cell>
          <cell r="B517" t="str">
            <v>Wilton ﾊｰﾄｷｬﾝﾃﾞｨﾄﾘｰﾄﾊﾞｯｸﾞ20pcs</v>
          </cell>
          <cell r="C517">
            <v>410</v>
          </cell>
          <cell r="D517">
            <v>410</v>
          </cell>
        </row>
        <row r="518">
          <cell r="A518">
            <v>70896059857</v>
          </cell>
          <cell r="B518" t="str">
            <v>Wilton ﾗﾌﾞﾐﾆﾊﾞｯｸﾞ20pcs</v>
          </cell>
          <cell r="C518">
            <v>330</v>
          </cell>
          <cell r="D518">
            <v>330</v>
          </cell>
        </row>
        <row r="519">
          <cell r="A519">
            <v>70896059994</v>
          </cell>
          <cell r="B519" t="str">
            <v>Wilton ｵｯﾀﾘｰｲﾝﾗﾌﾞｷﾞﾌﾄﾊﾞｯｸﾞ20pcs</v>
          </cell>
          <cell r="C519">
            <v>410</v>
          </cell>
          <cell r="D519">
            <v>410</v>
          </cell>
        </row>
        <row r="520">
          <cell r="A520">
            <v>70896060198</v>
          </cell>
          <cell r="B520" t="str">
            <v>Wilton ﾊｰﾄｼﾞｯﾌﾟﾊﾞｯｸﾞ20pcs</v>
          </cell>
          <cell r="C520">
            <v>460</v>
          </cell>
          <cell r="D520">
            <v>460</v>
          </cell>
        </row>
        <row r="521">
          <cell r="A521">
            <v>1912000000158</v>
          </cell>
          <cell r="B521" t="str">
            <v>Wilton ﾋｯﾌﾟﾎｯﾌﾟﾄﾘｰﾄﾊﾞｯｸﾞ20CT</v>
          </cell>
          <cell r="C521">
            <v>410</v>
          </cell>
          <cell r="D521">
            <v>410</v>
          </cell>
        </row>
        <row r="522">
          <cell r="A522">
            <v>70896063533</v>
          </cell>
          <cell r="B522" t="str">
            <v>Wilton ﾊｯﾋﾟｰｲｰｽﾀｰﾀｰﾐﾆﾊﾞｯｸﾞ20pcs</v>
          </cell>
          <cell r="C522">
            <v>410</v>
          </cell>
          <cell r="D522">
            <v>410</v>
          </cell>
        </row>
        <row r="523">
          <cell r="A523">
            <v>1912000000175</v>
          </cell>
          <cell r="B523" t="str">
            <v>Wilton ﾊﾞﾆｰﾐﾆﾄﾘｰﾄﾊﾞｯｸﾞ20CT</v>
          </cell>
          <cell r="C523">
            <v>410</v>
          </cell>
          <cell r="D523">
            <v>410</v>
          </cell>
        </row>
        <row r="524">
          <cell r="A524">
            <v>70896082510</v>
          </cell>
          <cell r="B524" t="str">
            <v>Wilton ｻﾎﾞﾃﾝｷﾞﾌﾄﾊﾞｯｸﾞ20pcs</v>
          </cell>
          <cell r="C524">
            <v>410</v>
          </cell>
          <cell r="D524">
            <v>410</v>
          </cell>
        </row>
        <row r="525">
          <cell r="A525">
            <v>70896082596</v>
          </cell>
          <cell r="B525" t="str">
            <v>Wilton ﾌﾙｰﾂｷﾞﾌﾄﾊﾞｯｸﾞ20pcs</v>
          </cell>
          <cell r="C525">
            <v>410</v>
          </cell>
          <cell r="D525">
            <v>410</v>
          </cell>
        </row>
        <row r="526">
          <cell r="A526">
            <v>70896082602</v>
          </cell>
          <cell r="B526" t="str">
            <v>Wilton ｱﾄﾞﾍﾞﾝﾁｬｰｷﾞﾌﾄﾊﾞｯｸﾞ20CT</v>
          </cell>
          <cell r="C526">
            <v>410</v>
          </cell>
          <cell r="D526">
            <v>410</v>
          </cell>
        </row>
        <row r="527">
          <cell r="A527">
            <v>70896082619</v>
          </cell>
          <cell r="B527" t="str">
            <v>Wilton ﾌﾛｰﾗﾙｷﾞﾌﾄﾊﾞｯｸﾞ20pcs</v>
          </cell>
          <cell r="C527">
            <v>410</v>
          </cell>
          <cell r="D527">
            <v>410</v>
          </cell>
        </row>
        <row r="528">
          <cell r="A528">
            <v>70896086907</v>
          </cell>
          <cell r="B528" t="str">
            <v>Wilton ﾊｯﾋﾟｰﾊﾛｳｨﾝｼﾞｯﾌﾟﾊﾞｯｸ20pcs</v>
          </cell>
          <cell r="C528">
            <v>460</v>
          </cell>
          <cell r="D528">
            <v>460</v>
          </cell>
        </row>
        <row r="529">
          <cell r="A529">
            <v>70896086914</v>
          </cell>
          <cell r="B529" t="str">
            <v>Wilton ﾊｯﾋﾟｰﾊﾛｳｨﾝﾙｰﾄﾊﾞｯｸﾞ10pcs</v>
          </cell>
          <cell r="C529">
            <v>400</v>
          </cell>
          <cell r="D529">
            <v>400</v>
          </cell>
        </row>
        <row r="530">
          <cell r="A530">
            <v>70896087034</v>
          </cell>
          <cell r="B530" t="str">
            <v>Wilton ｺﾞｰｽﾄﾌﾟﾘﾝﾄﾄﾘｰﾄﾊﾞｯｸﾞ20pcs</v>
          </cell>
          <cell r="C530">
            <v>400</v>
          </cell>
          <cell r="D530">
            <v>400</v>
          </cell>
        </row>
        <row r="531">
          <cell r="A531">
            <v>70896087065</v>
          </cell>
          <cell r="B531" t="str">
            <v>Wilton ﾌﾞｰﾄﾘｰﾄﾊﾞｯｸﾞ20pcs</v>
          </cell>
          <cell r="C531">
            <v>400</v>
          </cell>
          <cell r="D531">
            <v>400</v>
          </cell>
        </row>
        <row r="532">
          <cell r="A532">
            <v>70896089274</v>
          </cell>
          <cell r="B532" t="str">
            <v>Wilton ﾊｯﾋﾟｰﾊﾛｳｨﾝﾊﾝﾄﾞﾙﾊﾞｯｸﾞ12pcs</v>
          </cell>
          <cell r="C532">
            <v>400</v>
          </cell>
          <cell r="D532">
            <v>400</v>
          </cell>
        </row>
        <row r="533">
          <cell r="A533">
            <v>70896089298</v>
          </cell>
          <cell r="B533" t="str">
            <v>Wilton ﾎﾞﾄﾙｷﾞﾌﾄﾊﾞｯｸﾞﾟ20pcs</v>
          </cell>
          <cell r="C533">
            <v>400</v>
          </cell>
          <cell r="D533">
            <v>400</v>
          </cell>
        </row>
        <row r="534">
          <cell r="A534">
            <v>70896089335</v>
          </cell>
          <cell r="B534" t="str">
            <v>Wilton ﾎﾞﾄﾙｼﾞｯﾌﾟﾊﾞｯｸﾞ20pcs</v>
          </cell>
          <cell r="C534">
            <v>460</v>
          </cell>
          <cell r="D534">
            <v>460</v>
          </cell>
        </row>
        <row r="535">
          <cell r="A535">
            <v>70896089342</v>
          </cell>
          <cell r="B535" t="str">
            <v>Wilton ﾎﾞﾄﾙｼｪｲﾌﾟﾊﾞｯｸﾞ15pcs</v>
          </cell>
          <cell r="C535">
            <v>400</v>
          </cell>
          <cell r="D535">
            <v>400</v>
          </cell>
        </row>
        <row r="536">
          <cell r="A536">
            <v>70896093745</v>
          </cell>
          <cell r="B536" t="str">
            <v>Wilton ｽﾜｲﾙｷｬﾝﾃﾞｨﾄﾘｰﾄﾊﾞｯｸﾞ 20pcs</v>
          </cell>
          <cell r="C536">
            <v>400</v>
          </cell>
          <cell r="D536">
            <v>400</v>
          </cell>
        </row>
        <row r="537">
          <cell r="A537">
            <v>70896093783</v>
          </cell>
          <cell r="B537" t="str">
            <v>Wilton ｻﾝﾀﾄﾘｰﾄﾊﾞｯｸﾞ 20pcs</v>
          </cell>
          <cell r="C537">
            <v>400</v>
          </cell>
          <cell r="D537">
            <v>400</v>
          </cell>
        </row>
        <row r="538">
          <cell r="A538">
            <v>70896094230</v>
          </cell>
          <cell r="B538" t="str">
            <v>Wilton ﾅｯﾂｸﾗｯｶｰﾐﾆﾊﾞｯｸﾞ 20pcs</v>
          </cell>
          <cell r="C538">
            <v>330</v>
          </cell>
          <cell r="D538">
            <v>330</v>
          </cell>
        </row>
        <row r="539">
          <cell r="A539">
            <v>70896094285</v>
          </cell>
          <cell r="B539" t="str">
            <v>Wilton ﾅｯﾂｸﾗｯｶｰｷﾞﾌﾄﾊﾞｯｸﾞｷｯﾄ 6CT</v>
          </cell>
          <cell r="C539">
            <v>600</v>
          </cell>
          <cell r="D539">
            <v>600</v>
          </cell>
        </row>
        <row r="540">
          <cell r="A540">
            <v>70896095626</v>
          </cell>
          <cell r="B540" t="str">
            <v>Wilton ｸﾞﾘｰﾃｨﾝｸﾞﾐﾆﾊﾞｯｸﾞ 20pcs</v>
          </cell>
          <cell r="C540">
            <v>330</v>
          </cell>
          <cell r="D540">
            <v>330</v>
          </cell>
        </row>
        <row r="541">
          <cell r="A541">
            <v>70896106445</v>
          </cell>
          <cell r="B541" t="str">
            <v>Wilton ﾊﾞﾚﾝﾀｲﾝﾜｰﾄﾞ ﾊﾞｯｸﾞ20pcs</v>
          </cell>
          <cell r="C541">
            <v>410</v>
          </cell>
          <cell r="D541">
            <v>410</v>
          </cell>
        </row>
        <row r="542">
          <cell r="A542">
            <v>70896106490</v>
          </cell>
          <cell r="B542" t="str">
            <v>Wilton ﾗﾌﾞｽﾀﾝﾀﾞｰﾄﾊﾞｯｸﾞ 20pcs</v>
          </cell>
          <cell r="C542">
            <v>410</v>
          </cell>
          <cell r="D542">
            <v>410</v>
          </cell>
        </row>
        <row r="543">
          <cell r="A543">
            <v>70896107749</v>
          </cell>
          <cell r="B543" t="str">
            <v>Wilton ｴﾚﾌｧﾝﾄｼﾞｯﾌﾟﾊﾞｯｸﾞ 20pcs</v>
          </cell>
          <cell r="C543">
            <v>430</v>
          </cell>
          <cell r="D543">
            <v>430</v>
          </cell>
        </row>
        <row r="544">
          <cell r="A544">
            <v>70896107763</v>
          </cell>
          <cell r="B544" t="str">
            <v>Wilton ﾀﾞﾌﾞﾙﾊｰﾄｼﾞｯﾌﾟﾊﾞｯｸﾞ 20pcs</v>
          </cell>
          <cell r="C544">
            <v>430</v>
          </cell>
          <cell r="D544">
            <v>430</v>
          </cell>
        </row>
        <row r="545">
          <cell r="A545">
            <v>70896107848</v>
          </cell>
          <cell r="B545" t="str">
            <v>Wilton ﾅﾏｹﾓﾉｼﾞｯﾌﾟﾊﾞｯｸﾞ 20pcs</v>
          </cell>
          <cell r="C545">
            <v>430</v>
          </cell>
          <cell r="D545">
            <v>430</v>
          </cell>
        </row>
        <row r="546">
          <cell r="A546">
            <v>70896112620</v>
          </cell>
          <cell r="B546" t="str">
            <v>Wilton ﾊﾞﾆｰｼｰﾙﾊﾞｯｸﾞ20pcs</v>
          </cell>
          <cell r="C546">
            <v>420</v>
          </cell>
          <cell r="D546">
            <v>420</v>
          </cell>
        </row>
        <row r="547">
          <cell r="A547">
            <v>70896112668</v>
          </cell>
          <cell r="B547" t="str">
            <v>Wilton ﾊﾞﾀﾌﾗｲｼｰﾙﾊﾞｯｸﾞ20pcs</v>
          </cell>
          <cell r="C547">
            <v>420</v>
          </cell>
          <cell r="D547">
            <v>420</v>
          </cell>
        </row>
        <row r="548">
          <cell r="A548">
            <v>70896112804</v>
          </cell>
          <cell r="B548" t="str">
            <v>Wilton ﾊﾞﾆｰﾊﾟﾀｰﾝﾄﾘｰﾄﾊﾞｯｸﾞ20pcs</v>
          </cell>
          <cell r="C548">
            <v>400</v>
          </cell>
          <cell r="D548">
            <v>400</v>
          </cell>
        </row>
        <row r="549">
          <cell r="A549">
            <v>70896900340</v>
          </cell>
          <cell r="B549" t="str">
            <v>ｽﾌﾟｰｷｰﾎﾟｯﾌﾟﾊﾟｰﾃｨｰBAG 200070896900340</v>
          </cell>
          <cell r="C549">
            <v>400</v>
          </cell>
          <cell r="D549">
            <v>400</v>
          </cell>
        </row>
        <row r="550">
          <cell r="A550">
            <v>70896400352</v>
          </cell>
          <cell r="B550" t="str">
            <v>ｽﾌﾟｰｷｰﾎﾟｯﾌﾟ ｼｪｲﾌﾟBAG5CT0070896400352</v>
          </cell>
          <cell r="C550">
            <v>400</v>
          </cell>
          <cell r="D550">
            <v>400</v>
          </cell>
        </row>
        <row r="551">
          <cell r="A551">
            <v>70896146403</v>
          </cell>
          <cell r="B551" t="str">
            <v>Wilton ｼﾞﾝｼﾞｬｰﾊｳｽｼｪｲﾌﾟﾊﾞｯｸﾞ15pcs</v>
          </cell>
          <cell r="C551">
            <v>400</v>
          </cell>
          <cell r="D551">
            <v>400</v>
          </cell>
        </row>
        <row r="552">
          <cell r="A552">
            <v>70896146472</v>
          </cell>
          <cell r="B552" t="str">
            <v>Wilton ｽﾉｰﾏﾝｻﾝﾀﾄﾘｰﾄﾊﾞｯｸﾞ20pcs</v>
          </cell>
          <cell r="C552">
            <v>400</v>
          </cell>
          <cell r="D552">
            <v>400</v>
          </cell>
        </row>
        <row r="553">
          <cell r="A553">
            <v>70896146489</v>
          </cell>
          <cell r="B553" t="str">
            <v>Wilton ｽﾉｰﾌﾚｲｸｵｰﾛﾗﾊﾞｯｸﾞ10pcs</v>
          </cell>
          <cell r="C553">
            <v>455</v>
          </cell>
          <cell r="D553">
            <v>455</v>
          </cell>
        </row>
        <row r="554">
          <cell r="A554">
            <v>70896146564</v>
          </cell>
          <cell r="B554" t="str">
            <v>Wilton ﾄﾅｶｲｼﾞｯﾌﾟﾊﾞｯｸﾞ20pcs</v>
          </cell>
          <cell r="C554">
            <v>400</v>
          </cell>
          <cell r="D554">
            <v>400</v>
          </cell>
        </row>
        <row r="555">
          <cell r="A555">
            <v>70896146588</v>
          </cell>
          <cell r="B555" t="str">
            <v>Wilton ｻﾝﾀｼﾞｯﾌﾟﾊﾞｯｸﾞ20pcs</v>
          </cell>
          <cell r="C555">
            <v>400</v>
          </cell>
          <cell r="D555">
            <v>400</v>
          </cell>
        </row>
        <row r="556">
          <cell r="A556">
            <v>70896156877</v>
          </cell>
          <cell r="B556" t="str">
            <v>【使用不可】Wilton ﾊｯﾋﾟｰﾊﾞﾆｰｼﾞｯﾌﾟﾊﾞｯ</v>
          </cell>
          <cell r="C556">
            <v>455</v>
          </cell>
          <cell r="D556">
            <v>455</v>
          </cell>
        </row>
        <row r="557">
          <cell r="A557">
            <v>70896156877</v>
          </cell>
          <cell r="B557" t="str">
            <v>Wilton ﾊｯﾋﾟｰﾊﾞﾆｰｼﾞｯﾌﾟﾊﾞｯｸﾞ20pcs</v>
          </cell>
          <cell r="C557">
            <v>455</v>
          </cell>
          <cell r="D557">
            <v>455</v>
          </cell>
        </row>
        <row r="558">
          <cell r="A558">
            <v>70896156884</v>
          </cell>
          <cell r="B558" t="str">
            <v>【使用不可】Wilton ｶﾗﾌﾙｴｯｸﾞｼﾞｯﾌﾟﾊﾞｯｸ</v>
          </cell>
          <cell r="C558">
            <v>455</v>
          </cell>
          <cell r="D558">
            <v>455</v>
          </cell>
        </row>
        <row r="559">
          <cell r="A559">
            <v>70896156884</v>
          </cell>
          <cell r="B559" t="str">
            <v>Wilton ｶﾗﾌﾙｴｯｸﾞｼﾞｯﾌﾟﾊﾞｯｸﾞ20pcs</v>
          </cell>
          <cell r="C559">
            <v>455</v>
          </cell>
          <cell r="D559">
            <v>455</v>
          </cell>
        </row>
        <row r="560">
          <cell r="A560">
            <v>70896156891</v>
          </cell>
          <cell r="B560" t="str">
            <v>【使用不可】Wilton ｶﾗﾌﾙﾊﾞﾆｰｷﾞﾌﾄﾊﾞｯｸﾞ</v>
          </cell>
          <cell r="C560">
            <v>455</v>
          </cell>
          <cell r="D560">
            <v>455</v>
          </cell>
        </row>
        <row r="561">
          <cell r="A561">
            <v>70896156891</v>
          </cell>
          <cell r="B561" t="str">
            <v>Wilton ｶﾗﾌﾙﾊﾞﾆｰｷﾞﾌﾄﾊﾞｯｸﾞ20pcs</v>
          </cell>
          <cell r="C561">
            <v>455</v>
          </cell>
          <cell r="D561">
            <v>455</v>
          </cell>
        </row>
        <row r="562">
          <cell r="A562">
            <v>70896156907</v>
          </cell>
          <cell r="B562" t="str">
            <v>【使用不可】Wilton ﾊﾞﾆｰﾊﾟﾀｰﾝｵｰﾛﾗﾊﾞｯｸ</v>
          </cell>
          <cell r="C562">
            <v>500</v>
          </cell>
          <cell r="D562">
            <v>500</v>
          </cell>
        </row>
        <row r="563">
          <cell r="A563">
            <v>70896156907</v>
          </cell>
          <cell r="B563" t="str">
            <v>Wilton ﾊﾞﾆｰﾊﾟﾀｰﾝｵｰﾛﾗﾊﾞｯｸﾞ10pcs</v>
          </cell>
          <cell r="C563">
            <v>500</v>
          </cell>
          <cell r="D563">
            <v>500</v>
          </cell>
        </row>
        <row r="564">
          <cell r="A564">
            <v>70896400864</v>
          </cell>
          <cell r="B564" t="str">
            <v>★ｼｰｸﾚｯﾄｻﾝﾀ ｼｪｲﾌﾟBAG 15CT00708964008</v>
          </cell>
          <cell r="C564">
            <v>400</v>
          </cell>
          <cell r="D564">
            <v>400</v>
          </cell>
        </row>
        <row r="565">
          <cell r="A565">
            <v>70896004277</v>
          </cell>
          <cell r="B565" t="str">
            <v>ｵｰﾀﾑ ﾊﾟｰﾃｨｰﾊﾞｯｸﾞ0070896004277</v>
          </cell>
          <cell r="C565">
            <v>400</v>
          </cell>
          <cell r="D565">
            <v>400</v>
          </cell>
        </row>
        <row r="566">
          <cell r="A566">
            <v>70896004284</v>
          </cell>
          <cell r="B566" t="str">
            <v>ｸﾞﾚｲﾌﾞ ﾊﾟｰﾃｨｰﾊﾞｯｸﾞ20CT0070896004284</v>
          </cell>
          <cell r="C566">
            <v>400</v>
          </cell>
          <cell r="D566">
            <v>400</v>
          </cell>
        </row>
        <row r="567">
          <cell r="A567">
            <v>70896004291</v>
          </cell>
          <cell r="B567" t="str">
            <v>ｸﾞﾚｲﾌﾞ ｼｪｲﾌﾟﾊﾞｯｸﾞ 15CT0070896004291</v>
          </cell>
          <cell r="C567">
            <v>400</v>
          </cell>
          <cell r="D567">
            <v>400</v>
          </cell>
        </row>
        <row r="568">
          <cell r="A568">
            <v>70896004314</v>
          </cell>
          <cell r="B568" t="str">
            <v>JOLﾊﾟｰﾃｨｰﾊﾞｯｸﾞ20CT0070896004314</v>
          </cell>
          <cell r="C568">
            <v>400</v>
          </cell>
          <cell r="D568">
            <v>400</v>
          </cell>
        </row>
        <row r="569">
          <cell r="A569">
            <v>70896004321</v>
          </cell>
          <cell r="B569" t="str">
            <v>JOLｼｪｲﾌﾟﾊﾞｯｸﾞ12CT0070896004321</v>
          </cell>
          <cell r="C569">
            <v>400</v>
          </cell>
          <cell r="D569">
            <v>400</v>
          </cell>
        </row>
        <row r="570">
          <cell r="A570">
            <v>70896507600</v>
          </cell>
          <cell r="B570" t="str">
            <v>★ﾎｰﾑﾒｲﾄﾞ ﾊﾟｰﾃｨｰﾊﾞｯｸﾞ20CT00708965076</v>
          </cell>
          <cell r="C570">
            <v>400</v>
          </cell>
          <cell r="D570">
            <v>400</v>
          </cell>
        </row>
        <row r="571">
          <cell r="A571">
            <v>70896507655</v>
          </cell>
          <cell r="B571" t="str">
            <v>ﾎｰﾑﾒｲﾄﾞ ﾄﾘｰﾄﾊﾞｯｸﾞ0070896507655</v>
          </cell>
          <cell r="C571">
            <v>480</v>
          </cell>
          <cell r="D571">
            <v>480</v>
          </cell>
        </row>
        <row r="572">
          <cell r="A572">
            <v>70896009371</v>
          </cell>
          <cell r="B572" t="str">
            <v>Wilton ｷｬﾛｯﾄｼｪｲﾌﾟﾊﾞｯｸﾞ15pcs</v>
          </cell>
          <cell r="C572">
            <v>410</v>
          </cell>
          <cell r="D572">
            <v>410</v>
          </cell>
        </row>
        <row r="573">
          <cell r="A573">
            <v>70896109422</v>
          </cell>
          <cell r="B573" t="str">
            <v>ｴｯｸﾞｴﾚｸﾃｨｯｸﾄﾘｰﾄﾊﾞｯｸﾞ0070896109422</v>
          </cell>
          <cell r="C573">
            <v>410</v>
          </cell>
          <cell r="D573">
            <v>410</v>
          </cell>
        </row>
        <row r="574">
          <cell r="A574">
            <v>70896110015</v>
          </cell>
          <cell r="B574" t="str">
            <v>Wilton 4IN ﾛﾘﾎﾟｯﾌﾟｽﾃｨｯｸｽ 150/pk</v>
          </cell>
          <cell r="C574">
            <v>880</v>
          </cell>
          <cell r="D574">
            <v>1091</v>
          </cell>
        </row>
        <row r="575">
          <cell r="A575">
            <v>70896110022</v>
          </cell>
          <cell r="B575" t="str">
            <v>Wilton 6IN ﾛﾘﾎﾟｯﾌﾟｽﾃｨｯｸｽ 100/pk</v>
          </cell>
          <cell r="C575">
            <v>930</v>
          </cell>
          <cell r="D575">
            <v>1182</v>
          </cell>
        </row>
        <row r="576">
          <cell r="A576">
            <v>70896190062</v>
          </cell>
          <cell r="B576" t="str">
            <v>Wilton 4IN ﾛﾘﾎﾟｯﾌﾟｽﾃｨｯｸｽ 50/pk</v>
          </cell>
          <cell r="C576">
            <v>400</v>
          </cell>
          <cell r="D576">
            <v>500</v>
          </cell>
        </row>
        <row r="577">
          <cell r="A577">
            <v>70896110077</v>
          </cell>
          <cell r="B577" t="str">
            <v>Wilton 6IN ﾛﾘﾎﾟｯﾌﾟｽﾃｨｯｸｽ 35/pk</v>
          </cell>
          <cell r="C577">
            <v>400</v>
          </cell>
          <cell r="D577">
            <v>500</v>
          </cell>
        </row>
        <row r="578">
          <cell r="A578">
            <v>70896920645</v>
          </cell>
          <cell r="B578" t="str">
            <v>ﾎﾟﾙｶﾄﾞｯﾄﾊﾟﾝﾌﾟｷﾝ P.BAG0070896920645</v>
          </cell>
          <cell r="C578">
            <v>400</v>
          </cell>
          <cell r="D578">
            <v>400</v>
          </cell>
        </row>
        <row r="579">
          <cell r="A579">
            <v>70896210654</v>
          </cell>
          <cell r="B579" t="str">
            <v>ﾎﾟﾙｶﾄﾞｯﾄ　ｼｪｲﾌﾟﾊﾞｯｸﾞ0070896210654</v>
          </cell>
          <cell r="C579">
            <v>400</v>
          </cell>
          <cell r="D579">
            <v>400</v>
          </cell>
        </row>
        <row r="580">
          <cell r="A580">
            <v>70896923134</v>
          </cell>
          <cell r="B580" t="str">
            <v>★Wilton ｳｯﾄﾞﾗﾝﾄﾞﾌﾚﾝｽﾞﾊﾞｯｸﾞ15pcs</v>
          </cell>
          <cell r="C580">
            <v>400</v>
          </cell>
          <cell r="D580">
            <v>400</v>
          </cell>
        </row>
        <row r="581">
          <cell r="A581">
            <v>70896013514</v>
          </cell>
          <cell r="B581" t="str">
            <v>STﾊﾟﾝﾌﾟｷﾝﾊﾟｰﾃｨｰBAG 20CT0070896013514</v>
          </cell>
          <cell r="C581">
            <v>400</v>
          </cell>
          <cell r="D581">
            <v>400</v>
          </cell>
        </row>
        <row r="582">
          <cell r="A582">
            <v>70896413901</v>
          </cell>
          <cell r="B582" t="str">
            <v>★8inﾊﾟｽﾃﾙﾛﾘﾎﾟｯﾌﾟｽﾃｨｯｸ 100/pk</v>
          </cell>
          <cell r="C582">
            <v>1500</v>
          </cell>
          <cell r="D582">
            <v>1500</v>
          </cell>
        </row>
        <row r="583">
          <cell r="A583">
            <v>70896119742</v>
          </cell>
          <cell r="B583" t="str">
            <v>ﾚｯﾄﾞ&amp;ｸﾞﾘｰﾝﾊﾟｰﾃｨﾊﾞｯｸﾞ</v>
          </cell>
          <cell r="C583">
            <v>410</v>
          </cell>
          <cell r="D583">
            <v>410</v>
          </cell>
        </row>
        <row r="584">
          <cell r="A584">
            <v>70896432919</v>
          </cell>
          <cell r="B584" t="str">
            <v>Wilton ｽﾉｰﾌﾚｲｸ ﾊﾟｰﾃｨﾊﾞｯｸﾞ 20pcs</v>
          </cell>
          <cell r="C584">
            <v>430</v>
          </cell>
          <cell r="D584">
            <v>430</v>
          </cell>
        </row>
        <row r="585">
          <cell r="A585">
            <v>9999062316895</v>
          </cell>
          <cell r="B585" t="str">
            <v>【使用不可】ｽﾉｰﾌﾚｲｸ ﾊﾟｰﾃｨﾊﾞｯｸﾞ 20CT0</v>
          </cell>
          <cell r="C585">
            <v>0</v>
          </cell>
          <cell r="D585">
            <v>0</v>
          </cell>
        </row>
        <row r="586">
          <cell r="A586">
            <v>70896432926</v>
          </cell>
          <cell r="B586" t="str">
            <v>ｽﾉｰﾌﾚｲｸ ﾌｫｲﾙﾊﾞｯｸﾞ 8CT0070896432926</v>
          </cell>
          <cell r="C586">
            <v>620</v>
          </cell>
          <cell r="D586">
            <v>620</v>
          </cell>
        </row>
        <row r="587">
          <cell r="A587">
            <v>70896432940</v>
          </cell>
          <cell r="B587" t="str">
            <v>Wilton ｽﾉｰﾌﾚｲｸ ｸﾗﾌﾄﾊﾞｯｸﾞ6pcs</v>
          </cell>
          <cell r="C587">
            <v>880</v>
          </cell>
          <cell r="D587">
            <v>880</v>
          </cell>
        </row>
        <row r="588">
          <cell r="A588">
            <v>9999062316901</v>
          </cell>
          <cell r="B588" t="str">
            <v>【使用不可】ｽﾉｰﾌﾚｲｸ ｸﾗﾌﾄﾊﾞｯｸﾞ6ＣＴ00</v>
          </cell>
          <cell r="C588">
            <v>0</v>
          </cell>
          <cell r="D588">
            <v>0</v>
          </cell>
        </row>
        <row r="589">
          <cell r="A589">
            <v>70896038937</v>
          </cell>
          <cell r="B589" t="str">
            <v>ｲｰｽﾀｰﾄﾘｰﾄﾊﾞｯｸﾞ0070896038937</v>
          </cell>
          <cell r="C589">
            <v>410</v>
          </cell>
          <cell r="D589">
            <v>410</v>
          </cell>
        </row>
        <row r="590">
          <cell r="A590">
            <v>70896540003</v>
          </cell>
          <cell r="B590" t="str">
            <v>Wilton 6IN ﾛﾘｽﾃｨｯｸ ﾌﾞﾙｰ&amp;ｸﾞﾘｰﾝ 30/pk</v>
          </cell>
          <cell r="C590">
            <v>680</v>
          </cell>
          <cell r="D590">
            <v>680</v>
          </cell>
        </row>
        <row r="591">
          <cell r="A591">
            <v>70896342560</v>
          </cell>
          <cell r="B591" t="str">
            <v>Wilton ｴﾓｼﾞｺﾞｰｽﾄﾄﾘｰﾄﾊﾞｯｸﾞ 20pcs</v>
          </cell>
          <cell r="C591">
            <v>400</v>
          </cell>
          <cell r="D591">
            <v>400</v>
          </cell>
        </row>
        <row r="592">
          <cell r="A592">
            <v>70896342607</v>
          </cell>
          <cell r="B592" t="str">
            <v>Wilton ﾊﾟﾝﾌﾟｷﾝﾄﾘｰﾄﾊﾞｯｸﾞ18CT</v>
          </cell>
          <cell r="C592">
            <v>460</v>
          </cell>
          <cell r="D592">
            <v>460</v>
          </cell>
        </row>
        <row r="593">
          <cell r="A593">
            <v>70896142627</v>
          </cell>
          <cell r="B593" t="str">
            <v>Wilton ﾍﾟｲｽﾞﾘｰｺﾞｰｽﾄﾄﾘｰﾄﾊﾞｯｸﾞ20pcs</v>
          </cell>
          <cell r="C593">
            <v>400</v>
          </cell>
          <cell r="D593">
            <v>400</v>
          </cell>
        </row>
        <row r="594">
          <cell r="A594">
            <v>70896142641</v>
          </cell>
          <cell r="B594" t="str">
            <v>Wilton ｺﾞｰｽﾄﾄﾘｰﾄﾊﾞｯｸﾞ20pcs</v>
          </cell>
          <cell r="C594">
            <v>400</v>
          </cell>
          <cell r="D594">
            <v>400</v>
          </cell>
        </row>
        <row r="595">
          <cell r="A595">
            <v>70896042675</v>
          </cell>
          <cell r="B595" t="str">
            <v>Wilton ﾎｰﾝﾃｨﾝｸﾞﾄﾘｰﾄﾊﾞｯｸﾞ20pcs</v>
          </cell>
          <cell r="C595">
            <v>400</v>
          </cell>
          <cell r="D595">
            <v>400</v>
          </cell>
        </row>
        <row r="596">
          <cell r="A596">
            <v>70896142788</v>
          </cell>
          <cell r="B596" t="str">
            <v>Wilton ﾄﾅｶｲﾊﾟｰﾃｨﾊﾞｯｸﾞ20pcs</v>
          </cell>
          <cell r="C596">
            <v>410</v>
          </cell>
          <cell r="D596">
            <v>410</v>
          </cell>
        </row>
        <row r="597">
          <cell r="A597">
            <v>70896142795</v>
          </cell>
          <cell r="B597" t="str">
            <v>Wilton ｽﾉｰﾄﾞｰﾑｼｪｲﾌﾟﾊﾞｯｸﾞ15pcs</v>
          </cell>
          <cell r="C597">
            <v>410</v>
          </cell>
          <cell r="D597">
            <v>410</v>
          </cell>
        </row>
        <row r="598">
          <cell r="A598">
            <v>70896142818</v>
          </cell>
          <cell r="B598" t="str">
            <v>Wilton ｻﾝﾀﾊﾟｰﾃｨﾊﾞｯｸﾞ20pcs</v>
          </cell>
          <cell r="C598">
            <v>410</v>
          </cell>
          <cell r="D598">
            <v>410</v>
          </cell>
        </row>
        <row r="599">
          <cell r="A599">
            <v>70896342874</v>
          </cell>
          <cell r="B599" t="str">
            <v>Wilton ﾃﾞｨｽﾎﾟｻﾌﾞﾙｵﾌﾞﾛﾝｸﾞﾊﾟﾝ9×13</v>
          </cell>
          <cell r="C599">
            <v>750</v>
          </cell>
          <cell r="D599">
            <v>750</v>
          </cell>
        </row>
        <row r="600">
          <cell r="A600">
            <v>70896142887</v>
          </cell>
          <cell r="B600" t="str">
            <v>Wilton ﾃﾞｨｽﾎﾟｻﾌﾞﾙ8INﾗｳﾝﾄﾞﾊﾟﾝ 2pcs</v>
          </cell>
          <cell r="C600">
            <v>750</v>
          </cell>
          <cell r="D600">
            <v>750</v>
          </cell>
        </row>
        <row r="601">
          <cell r="A601">
            <v>70896042897</v>
          </cell>
          <cell r="B601" t="str">
            <v>Wilton ﾃﾞｨｽﾎﾟｻﾌﾞﾙ8INｽｸｴｱﾊﾟﾝ 2pcs</v>
          </cell>
          <cell r="C601">
            <v>750</v>
          </cell>
          <cell r="D601">
            <v>750</v>
          </cell>
        </row>
        <row r="602">
          <cell r="A602">
            <v>70896142900</v>
          </cell>
          <cell r="B602" t="str">
            <v>Wilton ﾃﾞｨｽﾎﾟｻﾌﾞﾙﾛｰﾌﾊﾟﾝ 2pcs</v>
          </cell>
          <cell r="C602">
            <v>750</v>
          </cell>
          <cell r="D602">
            <v>750</v>
          </cell>
        </row>
        <row r="603">
          <cell r="A603">
            <v>70896342911</v>
          </cell>
          <cell r="B603" t="str">
            <v>Wilton ﾃﾞｨｽﾎﾟｻﾌﾞﾙﾚｷﾞｭﾗｰﾏﾌｨﾝﾊﾟﾝ2pcs</v>
          </cell>
          <cell r="C603">
            <v>750</v>
          </cell>
          <cell r="D603">
            <v>750</v>
          </cell>
        </row>
        <row r="604">
          <cell r="A604">
            <v>70896843074</v>
          </cell>
          <cell r="B604" t="str">
            <v>Wilton ﾄﾗﾃﾞｨｼｮﾅﾙﾊﾞﾚﾝﾀｲﾝﾄﾘｰﾄﾊﾞｯｸﾞ30pc</v>
          </cell>
          <cell r="C604">
            <v>480</v>
          </cell>
          <cell r="D604">
            <v>480</v>
          </cell>
        </row>
        <row r="605">
          <cell r="A605">
            <v>70896643315</v>
          </cell>
          <cell r="B605" t="str">
            <v>Wilton ﾁｯｸﾐﾆｷﾞﾌﾄﾊﾞｯｸﾞ20CT</v>
          </cell>
          <cell r="C605">
            <v>330</v>
          </cell>
          <cell r="D605">
            <v>330</v>
          </cell>
        </row>
        <row r="606">
          <cell r="A606">
            <v>70896415004</v>
          </cell>
          <cell r="B606" t="str">
            <v>Wilton 6IN ﾛﾘｽﾃｨｯｸ ｵﾚﾝｼﾞ&amp;ﾌﾞﾗｯｸ 30/pk</v>
          </cell>
          <cell r="C606">
            <v>800</v>
          </cell>
          <cell r="D606">
            <v>800</v>
          </cell>
        </row>
        <row r="607">
          <cell r="A607">
            <v>9999062316918</v>
          </cell>
          <cell r="B607" t="str">
            <v>ｶﾗｰﾛﾘｽﾃｨｯｸ ｵﾚﾝｼﾞ&amp;ﾌﾞﾗｯｸ0070896415004</v>
          </cell>
          <cell r="C607">
            <v>0</v>
          </cell>
          <cell r="D607">
            <v>0</v>
          </cell>
        </row>
        <row r="608">
          <cell r="A608">
            <v>70896150769</v>
          </cell>
          <cell r="B608" t="str">
            <v>ﾎﾘﾃﾞｰｽｳｨｰﾄｽﾜｯﾌﾟｼｪｲﾌﾟBAG0070896150769</v>
          </cell>
          <cell r="C608">
            <v>400</v>
          </cell>
          <cell r="D608">
            <v>400</v>
          </cell>
        </row>
        <row r="609">
          <cell r="A609">
            <v>70896651013</v>
          </cell>
          <cell r="B609" t="str">
            <v>Wilton ﾌﾚｯｼｭﾍﾞｲｸ ﾊﾟｰﾃｨｰﾊﾞｯｸﾞ20pcs</v>
          </cell>
          <cell r="C609">
            <v>400</v>
          </cell>
          <cell r="D609">
            <v>400</v>
          </cell>
        </row>
        <row r="610">
          <cell r="A610">
            <v>9999062316925</v>
          </cell>
          <cell r="B610" t="str">
            <v>ﾌﾚｯｼｭﾍﾞｲｸ ﾊﾟｰﾃｨｰBAG20PC0070896651013</v>
          </cell>
          <cell r="C610">
            <v>0</v>
          </cell>
          <cell r="D610">
            <v>0</v>
          </cell>
        </row>
        <row r="611">
          <cell r="A611">
            <v>70896531209</v>
          </cell>
          <cell r="B611" t="str">
            <v>ﾎﾘﾃﾞｰｽｳｨｰﾄｽﾜｯﾌﾟﾄﾘｰﾄBAG0070896531209</v>
          </cell>
          <cell r="C611">
            <v>400</v>
          </cell>
          <cell r="D611">
            <v>400</v>
          </cell>
        </row>
        <row r="612">
          <cell r="A612">
            <v>70896531216</v>
          </cell>
          <cell r="B612" t="str">
            <v>Wilton ｽｳｨｰﾄﾎﾘﾃﾞｰﾄﾘｰﾄﾊﾞｯｸﾞｻﾝﾀ 20pcs</v>
          </cell>
          <cell r="C612">
            <v>400</v>
          </cell>
          <cell r="D612">
            <v>400</v>
          </cell>
        </row>
        <row r="613">
          <cell r="A613">
            <v>70896053268</v>
          </cell>
          <cell r="B613" t="str">
            <v>★ｽﾌﾟﾚｯﾄﾞﾗﾌﾞSKｼｪｲﾌﾟﾊﾞｯｸﾞ007089605326</v>
          </cell>
          <cell r="C613">
            <v>400</v>
          </cell>
          <cell r="D613">
            <v>400</v>
          </cell>
        </row>
        <row r="614">
          <cell r="A614">
            <v>70896053275</v>
          </cell>
          <cell r="B614" t="str">
            <v>ｽﾌﾟﾚｯﾄﾞﾗﾌﾞSKｸｯｷｰﾌﾟﾚｰﾄｷｯﾄ007089605327</v>
          </cell>
          <cell r="C614">
            <v>300</v>
          </cell>
          <cell r="D614">
            <v>300</v>
          </cell>
        </row>
        <row r="615">
          <cell r="A615">
            <v>70896655141</v>
          </cell>
          <cell r="B615" t="str">
            <v>Wilton ﾊｰﾄﾌｪﾙﾄﾄﾘｰﾄﾊﾞｯｸﾞ20CT</v>
          </cell>
          <cell r="C615">
            <v>460</v>
          </cell>
          <cell r="D615">
            <v>460</v>
          </cell>
        </row>
        <row r="616">
          <cell r="A616">
            <v>1912005515</v>
          </cell>
          <cell r="B616" t="str">
            <v>ﾊｰﾄｺﾝﾌｪｸｼｮﾝｼｪｲﾌﾟﾊﾞｯｸﾞ</v>
          </cell>
          <cell r="C616">
            <v>430</v>
          </cell>
          <cell r="D616">
            <v>430</v>
          </cell>
        </row>
        <row r="617">
          <cell r="A617">
            <v>70896195111</v>
          </cell>
          <cell r="B617" t="str">
            <v>ﾌﾟﾚｯﾂｪﾙﾊﾟｰﾃｨﾊﾞｯｸﾞ 20C0070896195111</v>
          </cell>
          <cell r="C617">
            <v>400</v>
          </cell>
          <cell r="D617">
            <v>400</v>
          </cell>
        </row>
        <row r="618">
          <cell r="A618">
            <v>70896160003</v>
          </cell>
          <cell r="B618" t="str">
            <v>ｶﾗｰﾛﾘｽﾃｨｯｸ ﾚｯﾄﾞ&amp;ｸﾞﾘｰﾝ30CT00708961600</v>
          </cell>
          <cell r="C618">
            <v>680</v>
          </cell>
          <cell r="D618">
            <v>680</v>
          </cell>
        </row>
        <row r="619">
          <cell r="A619">
            <v>9999062316932</v>
          </cell>
          <cell r="B619" t="str">
            <v>【使用不可】ｶﾗｰﾛﾘｽﾃｨｯｸ ﾚｯﾄﾞ&amp;ｸﾞﾘｰﾝ30C</v>
          </cell>
          <cell r="C619">
            <v>0</v>
          </cell>
          <cell r="D619">
            <v>0</v>
          </cell>
        </row>
        <row r="620">
          <cell r="A620">
            <v>70896760012</v>
          </cell>
          <cell r="B620" t="str">
            <v>ｶﾗｰﾛﾘｽﾃｨｯｸ BL&amp;WH 30CT0070896760012</v>
          </cell>
          <cell r="C620">
            <v>800</v>
          </cell>
          <cell r="D620">
            <v>800</v>
          </cell>
        </row>
        <row r="621">
          <cell r="A621">
            <v>70896563637</v>
          </cell>
          <cell r="B621" t="str">
            <v>ﾃﾞｨｽﾞﾆｰｷｬﾗｸﾀｰｷﾞﾌﾄﾊﾞｯｸﾞ/ﾐﾆｰ</v>
          </cell>
          <cell r="C621">
            <v>680</v>
          </cell>
          <cell r="D621">
            <v>680</v>
          </cell>
        </row>
        <row r="622">
          <cell r="A622">
            <v>70896365507</v>
          </cell>
          <cell r="B622" t="str">
            <v>Wilton ﾊｰﾄｽﾀﾞﾝﾀﾞｰﾄﾞﾄﾘｰﾄﾊﾞｯｸﾞ 20CT</v>
          </cell>
          <cell r="C622">
            <v>460</v>
          </cell>
          <cell r="D622">
            <v>460</v>
          </cell>
        </row>
        <row r="623">
          <cell r="A623">
            <v>70896970701</v>
          </cell>
          <cell r="B623" t="str">
            <v>ﾃﾞｨｽﾞﾆｰｷｬﾗｸﾀｰｷﾞﾌﾄﾊﾞｯｸﾞ/ﾐｯｷｰ</v>
          </cell>
          <cell r="C623">
            <v>680</v>
          </cell>
          <cell r="D623">
            <v>680</v>
          </cell>
        </row>
        <row r="624">
          <cell r="A624">
            <v>70896271938</v>
          </cell>
          <cell r="B624" t="str">
            <v>Wilton ｿﾘｯﾄﾞｶﾗｰﾄﾘｰﾄﾊﾞｯｸﾞ20pcs</v>
          </cell>
          <cell r="C624">
            <v>400</v>
          </cell>
          <cell r="D624">
            <v>400</v>
          </cell>
        </row>
        <row r="625">
          <cell r="A625">
            <v>70896371959</v>
          </cell>
          <cell r="B625" t="str">
            <v>ｼﾞｬｯｸﾄﾘｰﾄﾊﾞｯｸﾞ&amp;ｼｰﾙｾｯﾄ0070896371959</v>
          </cell>
          <cell r="C625">
            <v>630</v>
          </cell>
          <cell r="D625">
            <v>630</v>
          </cell>
        </row>
        <row r="626">
          <cell r="A626">
            <v>70896891518</v>
          </cell>
          <cell r="B626" t="str">
            <v>ﾃﾞｨｽﾞﾆｰｷｬﾗｸﾀｰｷﾞﾌﾄﾊﾞｯｸﾞ/ﾌﾟﾘﾝｾｽ</v>
          </cell>
          <cell r="C626">
            <v>680</v>
          </cell>
          <cell r="D626">
            <v>680</v>
          </cell>
        </row>
        <row r="627">
          <cell r="A627">
            <v>70896980809</v>
          </cell>
          <cell r="B627" t="str">
            <v>ﾃﾞｨｽﾞﾆｰｷｬﾗｸﾀｰｷﾞﾌﾄﾊﾞｯｸﾞ/ﾄｲｽﾄｰﾘｰ</v>
          </cell>
          <cell r="C627">
            <v>680</v>
          </cell>
          <cell r="D627">
            <v>680</v>
          </cell>
        </row>
        <row r="628">
          <cell r="A628">
            <v>70896190628</v>
          </cell>
          <cell r="B628" t="str">
            <v>Wilton ﾊﾝﾄﾞｼｪｲﾌﾟｸﾘｱﾊﾞｯｸﾞ15pcs</v>
          </cell>
          <cell r="C628">
            <v>480</v>
          </cell>
          <cell r="D628">
            <v>480</v>
          </cell>
        </row>
        <row r="629">
          <cell r="A629">
            <v>70896193186</v>
          </cell>
          <cell r="B629" t="str">
            <v>Wilton 8IN ｸｯｷｰｽﾃｨｯｸ 20pcs</v>
          </cell>
          <cell r="C629">
            <v>620</v>
          </cell>
          <cell r="D629">
            <v>800</v>
          </cell>
        </row>
        <row r="630">
          <cell r="A630">
            <v>70896193193</v>
          </cell>
          <cell r="B630" t="str">
            <v>Wilton 6IN ｸｯｷｰｽﾃｨｯｸ 20pcs</v>
          </cell>
          <cell r="C630">
            <v>410</v>
          </cell>
          <cell r="D630">
            <v>500</v>
          </cell>
        </row>
        <row r="631">
          <cell r="A631">
            <v>70896293206</v>
          </cell>
          <cell r="B631" t="str">
            <v>Wilton 8IN ﾛﾘﾎﾟｯﾌﾟｽﾃｨｯｸｽ 25/pk</v>
          </cell>
          <cell r="C631">
            <v>400</v>
          </cell>
          <cell r="D631">
            <v>500</v>
          </cell>
        </row>
        <row r="632">
          <cell r="A632">
            <v>70896993519</v>
          </cell>
          <cell r="B632" t="str">
            <v>ｽﾉｰﾌﾚｰｸｸｯｷｰBag　6pc0070896993519</v>
          </cell>
          <cell r="C632">
            <v>410</v>
          </cell>
          <cell r="D632">
            <v>410</v>
          </cell>
        </row>
        <row r="633">
          <cell r="A633">
            <v>70896194695</v>
          </cell>
          <cell r="B633" t="str">
            <v>ﾄﾞﾛｳｽﾄﾘﾝｸﾞﾛﾘﾊﾞｯｸﾞ 15ct0070896194695</v>
          </cell>
          <cell r="C633">
            <v>480</v>
          </cell>
          <cell r="D633">
            <v>480</v>
          </cell>
        </row>
        <row r="634">
          <cell r="A634">
            <v>70896094728</v>
          </cell>
          <cell r="B634" t="str">
            <v>ｺﾞｰｽﾄﾊﾟｰﾃｨｰﾊﾞｯｸﾞ20CT0070896094728</v>
          </cell>
          <cell r="C634">
            <v>400</v>
          </cell>
          <cell r="D634">
            <v>400</v>
          </cell>
        </row>
        <row r="635">
          <cell r="A635">
            <v>70896094827</v>
          </cell>
          <cell r="B635" t="str">
            <v>ｻﾝﾀｽﾀｯｼｭ ｼｪｲﾌﾟﾊﾞｯｸﾞ15CT0070896094827</v>
          </cell>
          <cell r="C635">
            <v>400</v>
          </cell>
          <cell r="D635">
            <v>400</v>
          </cell>
        </row>
        <row r="636">
          <cell r="A636">
            <v>70896094834</v>
          </cell>
          <cell r="B636" t="str">
            <v>ﾒﾘｰ&amp;ｽｳｨｰﾄｼｪｲﾌﾟﾊﾞｯｸﾞ15CT0070896094834</v>
          </cell>
          <cell r="C636">
            <v>400</v>
          </cell>
          <cell r="D636">
            <v>400</v>
          </cell>
        </row>
        <row r="637">
          <cell r="A637">
            <v>70896094841</v>
          </cell>
          <cell r="B637" t="str">
            <v>ｼｪｱﾘﾝｸﾞﾊﾟｰﾃｨｰﾊﾞｯｸﾞ 20CT0070896094841</v>
          </cell>
          <cell r="C637">
            <v>400</v>
          </cell>
          <cell r="D637">
            <v>400</v>
          </cell>
        </row>
        <row r="638">
          <cell r="A638">
            <v>70896094995</v>
          </cell>
          <cell r="B638" t="str">
            <v>ｽﾉｰﾏﾝ ﾊﾟｰﾃｨｰﾊﾞｯｸﾞ 20CT0070896094995</v>
          </cell>
          <cell r="C638">
            <v>400</v>
          </cell>
          <cell r="D638">
            <v>400</v>
          </cell>
        </row>
        <row r="639">
          <cell r="A639">
            <v>70896698025</v>
          </cell>
          <cell r="B639" t="str">
            <v>Wilton ﾜｰｽﾞｷｬﾝｴｸｽﾌﾟﾚｽﾄﾘｰﾄﾊﾞｯｸﾞ20pcs</v>
          </cell>
          <cell r="C639">
            <v>460</v>
          </cell>
          <cell r="D639">
            <v>460</v>
          </cell>
        </row>
        <row r="640">
          <cell r="A640">
            <v>4992831797166</v>
          </cell>
          <cell r="B640" t="str">
            <v>【B品】ｶﾞｰﾃﾞﾝｷｬﾝﾃﾞｨｶﾗｰｾｯﾄ</v>
          </cell>
          <cell r="C640">
            <v>908</v>
          </cell>
          <cell r="D640">
            <v>908</v>
          </cell>
        </row>
        <row r="641">
          <cell r="A641">
            <v>70896192981</v>
          </cell>
          <cell r="B641" t="str">
            <v>Wilton ｶﾞｰﾃﾞﾝｷｬﾝﾃﾞｨｶﾗｰｾｯﾄ/ｵｲﾙﾍﾞｰｽ</v>
          </cell>
          <cell r="C641">
            <v>1200</v>
          </cell>
          <cell r="D641">
            <v>1200</v>
          </cell>
        </row>
        <row r="642">
          <cell r="A642">
            <v>70896192998</v>
          </cell>
          <cell r="B642" t="str">
            <v>★ﾌﾟﾗｲﾏﾘｰｷｬﾝﾃﾞｨｰｶﾗｰｾｯﾄ</v>
          </cell>
          <cell r="C642">
            <v>1200</v>
          </cell>
          <cell r="D642">
            <v>1200</v>
          </cell>
        </row>
        <row r="643">
          <cell r="A643">
            <v>70896023124</v>
          </cell>
          <cell r="B643" t="str">
            <v>★ﾗｽﾃｨﾝｸﾞﾗﾌﾞｹｰｷﾄｯﾊﾟｰ</v>
          </cell>
          <cell r="C643">
            <v>1400</v>
          </cell>
          <cell r="D643">
            <v>1400</v>
          </cell>
        </row>
        <row r="644">
          <cell r="A644">
            <v>70896224248</v>
          </cell>
          <cell r="B644" t="str">
            <v>ﾋﾞｱﾝｶ- CL ｱｸﾘﾘｯｸ0070896224248</v>
          </cell>
          <cell r="C644">
            <v>5200</v>
          </cell>
          <cell r="D644">
            <v>5200</v>
          </cell>
        </row>
        <row r="645">
          <cell r="A645">
            <v>70896085016</v>
          </cell>
          <cell r="B645" t="str">
            <v>★6pcsﾌﾗﾜｰｽﾊﾟｲｸｾｯﾄ</v>
          </cell>
          <cell r="C645">
            <v>1340</v>
          </cell>
          <cell r="D645">
            <v>1340</v>
          </cell>
        </row>
        <row r="646">
          <cell r="A646">
            <v>70896017727</v>
          </cell>
          <cell r="B646" t="str">
            <v>★ﾕﾆﾊﾞｰｻﾙｽｸﾚｰﾊﾟｰ ﾌﾞﾙｰ</v>
          </cell>
          <cell r="C646">
            <v>1400</v>
          </cell>
          <cell r="D646">
            <v>1400</v>
          </cell>
        </row>
        <row r="647">
          <cell r="A647">
            <v>70896080233</v>
          </cell>
          <cell r="B647" t="str">
            <v>Wilton ｹｰｷﾘﾌﾀｰ</v>
          </cell>
          <cell r="C647">
            <v>2182</v>
          </cell>
          <cell r="D647">
            <v>3000</v>
          </cell>
        </row>
        <row r="648">
          <cell r="A648">
            <v>70896611222</v>
          </cell>
          <cell r="B648" t="str">
            <v>★ﾌﾟﾗｽﾁｯｸPOPSｽﾃｨｯｸ6CT0070896611222</v>
          </cell>
          <cell r="C648">
            <v>660</v>
          </cell>
          <cell r="D648">
            <v>660</v>
          </cell>
        </row>
        <row r="649">
          <cell r="A649">
            <v>70896133175</v>
          </cell>
          <cell r="B649" t="str">
            <v>★ｹｰｷﾘﾌﾀｰ</v>
          </cell>
          <cell r="C649">
            <v>1800</v>
          </cell>
          <cell r="D649">
            <v>1800</v>
          </cell>
        </row>
        <row r="650">
          <cell r="A650">
            <v>70896113276</v>
          </cell>
          <cell r="B650" t="str">
            <v>★ｼﾘｺﾝｽｸﾚｰﾊﾟｰ</v>
          </cell>
          <cell r="C650">
            <v>1500</v>
          </cell>
          <cell r="D650">
            <v>1500</v>
          </cell>
        </row>
        <row r="651">
          <cell r="A651">
            <v>70896100566</v>
          </cell>
          <cell r="B651" t="str">
            <v>Wilton ｶｯﾌﾟｹｰｷﾃﾞｺｾｯﾄ ﾌﾗﾜｰ</v>
          </cell>
          <cell r="C651">
            <v>1740</v>
          </cell>
          <cell r="D651">
            <v>1740</v>
          </cell>
        </row>
        <row r="652">
          <cell r="A652">
            <v>9999062316949</v>
          </cell>
          <cell r="B652" t="str">
            <v>【使用不可】ｶｯﾌﾟｹｰｷﾃﾞｺｾｯﾄ ﾌﾗﾜｰ007089</v>
          </cell>
          <cell r="C652">
            <v>0</v>
          </cell>
          <cell r="D652">
            <v>0</v>
          </cell>
        </row>
        <row r="653">
          <cell r="A653">
            <v>70896400574</v>
          </cell>
          <cell r="B653" t="str">
            <v>Wilton ﾌｫﾝﾀﾞﾝｶｯﾌﾟｹｰｷﾃﾞｺｾｯﾄ ﾊｰﾄ</v>
          </cell>
          <cell r="C653">
            <v>1740</v>
          </cell>
          <cell r="D653">
            <v>1740</v>
          </cell>
        </row>
        <row r="654">
          <cell r="A654">
            <v>70896502360</v>
          </cell>
          <cell r="B654" t="str">
            <v>Wilton ﾅﾝﾊﾞｰ&amp;ﾚﾀｰﾌﾟﾚｽｾｯﾄ</v>
          </cell>
          <cell r="C654">
            <v>3780</v>
          </cell>
          <cell r="D654">
            <v>3780</v>
          </cell>
        </row>
        <row r="655">
          <cell r="A655">
            <v>70896402400</v>
          </cell>
          <cell r="B655" t="str">
            <v>Wilton ﾏｽﾀｰﾁｯﾌﾟｾｯﾄ 55pcs</v>
          </cell>
          <cell r="C655">
            <v>12000</v>
          </cell>
          <cell r="D655">
            <v>12000</v>
          </cell>
        </row>
        <row r="656">
          <cell r="A656">
            <v>70896564481</v>
          </cell>
          <cell r="B656" t="str">
            <v>ﾄﾞｲﾘｰﾊｰﾄ4''ｱｿｰﾄP12CT0070896564481</v>
          </cell>
          <cell r="C656">
            <v>500</v>
          </cell>
          <cell r="D656">
            <v>500</v>
          </cell>
        </row>
        <row r="657">
          <cell r="A657">
            <v>70896674494</v>
          </cell>
          <cell r="B657" t="str">
            <v>★ﾊｰﾄﾄﾞｲﾘｰﾗｳﾝﾄﾞ2ﾐｯｸｽ 4pk</v>
          </cell>
          <cell r="C657">
            <v>600</v>
          </cell>
          <cell r="D657">
            <v>600</v>
          </cell>
        </row>
        <row r="658">
          <cell r="A658">
            <v>70896211026</v>
          </cell>
          <cell r="B658" t="str">
            <v>Wilton 10IN ｹｰｷｻｰｸﾙ-12/pk</v>
          </cell>
          <cell r="C658">
            <v>1160</v>
          </cell>
          <cell r="D658">
            <v>1400</v>
          </cell>
        </row>
        <row r="659">
          <cell r="A659">
            <v>70896411662</v>
          </cell>
          <cell r="B659" t="str">
            <v>Wilton 12IN ﾗｯﾌﾙｼﾙﾊﾞｰﾌﾟﾗｯﾀｰｽﾞ 8/pk</v>
          </cell>
          <cell r="C659">
            <v>1800</v>
          </cell>
          <cell r="D659">
            <v>1800</v>
          </cell>
        </row>
        <row r="660">
          <cell r="A660">
            <v>70896211682</v>
          </cell>
          <cell r="B660" t="str">
            <v>Wilton 10IN ｼｮ-ﾝｹｰｷﾎﾞｰﾄﾞ10/pk</v>
          </cell>
          <cell r="C660">
            <v>930</v>
          </cell>
          <cell r="D660">
            <v>930</v>
          </cell>
        </row>
        <row r="661">
          <cell r="A661">
            <v>70896411693</v>
          </cell>
          <cell r="B661" t="str">
            <v>Wilton 13×19IN ｼﾙﾊﾞｰﾌﾟﾗｯﾀｰｽﾞ 4/pk</v>
          </cell>
          <cell r="C661">
            <v>1800</v>
          </cell>
          <cell r="D661">
            <v>1800</v>
          </cell>
        </row>
        <row r="662">
          <cell r="A662">
            <v>70896211767</v>
          </cell>
          <cell r="B662" t="str">
            <v>Wilton 12IN ｼｮ-ﾝｹｰｷﾎﾞｰﾄﾞ8/pk</v>
          </cell>
          <cell r="C662">
            <v>1000</v>
          </cell>
          <cell r="D662">
            <v>1000</v>
          </cell>
        </row>
        <row r="663">
          <cell r="A663">
            <v>70896411877</v>
          </cell>
          <cell r="B663" t="str">
            <v>Wilton 10IN ｼﾙﾊﾞｰｹｰｷﾍﾞｰｽ 2/pk</v>
          </cell>
          <cell r="C663">
            <v>1540</v>
          </cell>
          <cell r="D663">
            <v>1540</v>
          </cell>
        </row>
        <row r="664">
          <cell r="A664">
            <v>70896411884</v>
          </cell>
          <cell r="B664" t="str">
            <v>Wilton 12IN ｼﾙﾊﾞｰｹｰｷﾍﾞｰｽ 2/pk</v>
          </cell>
          <cell r="C664">
            <v>1740</v>
          </cell>
          <cell r="D664">
            <v>1740</v>
          </cell>
        </row>
        <row r="665">
          <cell r="A665">
            <v>70896411891</v>
          </cell>
          <cell r="B665" t="str">
            <v>14 ｼﾙﾊﾞｰｹｰｷﾍﾞｰｽ0070896411891</v>
          </cell>
          <cell r="C665">
            <v>2000</v>
          </cell>
          <cell r="D665">
            <v>2000</v>
          </cell>
        </row>
        <row r="666">
          <cell r="A666">
            <v>70896411907</v>
          </cell>
          <cell r="B666" t="str">
            <v>16 ｼﾙﾊﾞｰｹｰｷﾍﾞｰｽ0070896411907</v>
          </cell>
          <cell r="C666">
            <v>2400</v>
          </cell>
          <cell r="D666">
            <v>2400</v>
          </cell>
        </row>
        <row r="667">
          <cell r="A667">
            <v>70896242495</v>
          </cell>
          <cell r="B667" t="str">
            <v>Wilton ﾃﾞｨｽﾎﾟ ﾃﾞｺﾚｰﾃｨﾝｸﾞﾊﾞｯｸﾞ 100/pk</v>
          </cell>
          <cell r="C667">
            <v>4100</v>
          </cell>
          <cell r="D667">
            <v>5000</v>
          </cell>
        </row>
        <row r="668">
          <cell r="A668">
            <v>70896211293</v>
          </cell>
          <cell r="B668" t="str">
            <v>★12IN ｹｰｷｻｰｸﾙ-8/pk</v>
          </cell>
          <cell r="C668">
            <v>1160</v>
          </cell>
          <cell r="D668">
            <v>1160</v>
          </cell>
        </row>
        <row r="669">
          <cell r="A669">
            <v>70896213570</v>
          </cell>
          <cell r="B669" t="str">
            <v>Wilton 16IN ﾃﾞｺﾚｰﾃｨﾝｸﾞﾊﾞｯｸﾞ12/pk</v>
          </cell>
          <cell r="C669">
            <v>1200</v>
          </cell>
          <cell r="D669">
            <v>1400</v>
          </cell>
        </row>
        <row r="670">
          <cell r="A670">
            <v>70896215581</v>
          </cell>
          <cell r="B670" t="str">
            <v>Wilton ﾃﾞｨｽﾎﾟﾃﾞｺﾚｰﾃｨﾝｸﾞﾊﾞｯｸﾞ 24/pk</v>
          </cell>
          <cell r="C670">
            <v>1460</v>
          </cell>
          <cell r="D670">
            <v>1800</v>
          </cell>
        </row>
        <row r="671">
          <cell r="A671">
            <v>70896513649</v>
          </cell>
          <cell r="B671" t="str">
            <v>ｶｯﾌﾟｹｰｷﾃﾞｺﾁｯﾌﾟ&amp;ﾊﾞｯｸﾞｾｯﾄ0070896513649</v>
          </cell>
          <cell r="C671">
            <v>1740</v>
          </cell>
          <cell r="D671">
            <v>1740</v>
          </cell>
        </row>
        <row r="672">
          <cell r="A672">
            <v>70896513656</v>
          </cell>
          <cell r="B672" t="str">
            <v>★ｸｯｷｰﾃﾞｺﾁｯﾌﾟ&amp;ﾃﾞｺﾊﾞｯｸﾞｾｯﾄ</v>
          </cell>
          <cell r="C672">
            <v>1740</v>
          </cell>
          <cell r="D672">
            <v>1740</v>
          </cell>
        </row>
        <row r="673">
          <cell r="A673">
            <v>70896513663</v>
          </cell>
          <cell r="B673" t="str">
            <v>★ﾐﾆﾄﾘｰﾄﾃﾞｺﾁｯﾌﾟ&amp;ﾃﾞｺﾊﾞｯｸﾞｾｯﾄ</v>
          </cell>
          <cell r="C673">
            <v>1740</v>
          </cell>
          <cell r="D673">
            <v>1740</v>
          </cell>
        </row>
        <row r="674">
          <cell r="A674">
            <v>70896513670</v>
          </cell>
          <cell r="B674" t="str">
            <v>★ｹｰｷﾃﾞｺﾁｯﾌﾟ&amp;ﾃﾞｺﾊﾞｯｸﾞｾｯﾄ</v>
          </cell>
          <cell r="C674">
            <v>2880</v>
          </cell>
          <cell r="D674">
            <v>2880</v>
          </cell>
        </row>
        <row r="675">
          <cell r="A675">
            <v>70896513694</v>
          </cell>
          <cell r="B675" t="str">
            <v>Wilton ｽﾀｰﾀｰﾁｯﾌﾟｾｯﾄ9PC</v>
          </cell>
          <cell r="C675">
            <v>2600</v>
          </cell>
          <cell r="D675">
            <v>2600</v>
          </cell>
        </row>
        <row r="676">
          <cell r="A676">
            <v>70896211453</v>
          </cell>
          <cell r="B676" t="str">
            <v>★14IN ｹｰｷｻｰｸﾙ-6/pk</v>
          </cell>
          <cell r="C676">
            <v>1300</v>
          </cell>
          <cell r="D676">
            <v>1300</v>
          </cell>
        </row>
        <row r="677">
          <cell r="A677">
            <v>70896215086</v>
          </cell>
          <cell r="B677" t="str">
            <v>Wilton 15IN ﾊﾟｰﾁﾒﾝﾄ 100/pk</v>
          </cell>
          <cell r="C677">
            <v>1560</v>
          </cell>
          <cell r="D677">
            <v>1560</v>
          </cell>
        </row>
        <row r="678">
          <cell r="A678">
            <v>70896245557</v>
          </cell>
          <cell r="B678" t="str">
            <v>ｸｯｷｰﾂﾘｰ ｶｯﾀｰｷｯﾄ0070896245557</v>
          </cell>
          <cell r="C678">
            <v>1500</v>
          </cell>
          <cell r="D678">
            <v>1500</v>
          </cell>
        </row>
        <row r="679">
          <cell r="A679">
            <v>70896211606</v>
          </cell>
          <cell r="B679" t="str">
            <v>★16IN ｹｰｷｻｰｸﾙ-6/pk</v>
          </cell>
          <cell r="C679">
            <v>1300</v>
          </cell>
          <cell r="D679">
            <v>1300</v>
          </cell>
        </row>
        <row r="680">
          <cell r="A680">
            <v>70896119179</v>
          </cell>
          <cell r="B680" t="str">
            <v>ﾎﾘﾃﾞｲｸｯｷｰﾃﾞｺﾚｰｼｮﾝｷｯﾄ0070896119179</v>
          </cell>
          <cell r="C680">
            <v>1800</v>
          </cell>
          <cell r="D680">
            <v>1800</v>
          </cell>
        </row>
        <row r="681">
          <cell r="A681">
            <v>70896025319</v>
          </cell>
          <cell r="B681" t="str">
            <v>Wilton ﾃﾞﾗｯｸｽﾁｯﾌﾟｾｯﾄ 22p</v>
          </cell>
          <cell r="C681">
            <v>6200</v>
          </cell>
          <cell r="D681">
            <v>6200</v>
          </cell>
        </row>
        <row r="682">
          <cell r="A682">
            <v>70896243706</v>
          </cell>
          <cell r="B682" t="str">
            <v>ﾚﾀﾘﾝｸﾞﾓｰﾙﾄﾞｾｯﾄ0070896243706</v>
          </cell>
          <cell r="C682">
            <v>2200</v>
          </cell>
          <cell r="D682">
            <v>2200</v>
          </cell>
        </row>
        <row r="683">
          <cell r="A683">
            <v>70896213587</v>
          </cell>
          <cell r="B683" t="str">
            <v>ﾃﾞｨｽﾎﾟﾃﾞｺﾚｰﾃｨﾝｸﾞﾊﾞｯｸﾞ 12/pk</v>
          </cell>
          <cell r="C683">
            <v>960</v>
          </cell>
          <cell r="D683">
            <v>1200</v>
          </cell>
        </row>
        <row r="684">
          <cell r="A684">
            <v>70896238382</v>
          </cell>
          <cell r="B684" t="str">
            <v>Wilton ｶｯﾌﾟｹｰｷﾁｯﾌﾟｾｯﾄ ｲｴﾛｰ</v>
          </cell>
          <cell r="C684">
            <v>1800</v>
          </cell>
          <cell r="D684">
            <v>1800</v>
          </cell>
        </row>
        <row r="685">
          <cell r="A685">
            <v>70896238597</v>
          </cell>
          <cell r="B685" t="str">
            <v>Wilton ｹｰｷﾁｯﾌﾟｾｯﾄ ﾊﾟｰﾌﾟﾙ</v>
          </cell>
          <cell r="C685">
            <v>1800</v>
          </cell>
          <cell r="D685">
            <v>1800</v>
          </cell>
        </row>
        <row r="686">
          <cell r="A686">
            <v>70896338600</v>
          </cell>
          <cell r="B686" t="str">
            <v>Wilton ﾌﾗﾜｰﾁｯﾌﾟｾｯﾄ ﾋﾟﾝｸ</v>
          </cell>
          <cell r="C686">
            <v>1800</v>
          </cell>
          <cell r="D686">
            <v>1800</v>
          </cell>
        </row>
        <row r="687">
          <cell r="A687">
            <v>70896338617</v>
          </cell>
          <cell r="B687" t="str">
            <v>Wilton ｸｯｷｰﾁｯﾌﾟｾｯﾄ ﾐﾝﾄ</v>
          </cell>
          <cell r="C687">
            <v>1800</v>
          </cell>
          <cell r="D687">
            <v>1800</v>
          </cell>
        </row>
        <row r="688">
          <cell r="A688">
            <v>70896215529</v>
          </cell>
          <cell r="B688" t="str">
            <v>13X19 ｹｰｷﾎﾞｰﾄﾞ 6/PK0070896215529</v>
          </cell>
          <cell r="C688">
            <v>1100</v>
          </cell>
          <cell r="D688">
            <v>1100</v>
          </cell>
        </row>
        <row r="689">
          <cell r="A689">
            <v>70896215543</v>
          </cell>
          <cell r="B689" t="str">
            <v>10X14 ｹｰｷﾎﾞｰﾄﾞ 6 PK0070896215543</v>
          </cell>
          <cell r="C689">
            <v>990</v>
          </cell>
          <cell r="D689">
            <v>990</v>
          </cell>
        </row>
        <row r="690">
          <cell r="A690">
            <v>70896210647</v>
          </cell>
          <cell r="B690" t="str">
            <v>★6IN ｹｰｷｻｰｸﾙ-10/pk</v>
          </cell>
          <cell r="C690">
            <v>660</v>
          </cell>
          <cell r="D690">
            <v>660</v>
          </cell>
        </row>
        <row r="691">
          <cell r="A691">
            <v>70896168825</v>
          </cell>
          <cell r="B691" t="str">
            <v>Wilton ﾃﾞｨｽﾎﾟｻﾌﾞﾙﾊﾞｯｸﾞwith #1M 6PC</v>
          </cell>
          <cell r="C691">
            <v>1000</v>
          </cell>
          <cell r="D691">
            <v>1000</v>
          </cell>
        </row>
        <row r="692">
          <cell r="A692">
            <v>70896370723</v>
          </cell>
          <cell r="B692" t="str">
            <v>ﾄﾘﾌﾟﾙｶﾗｰﾃﾞｺﾚｰｼｮﾝｾｯﾄ9PC</v>
          </cell>
          <cell r="C692">
            <v>1800</v>
          </cell>
          <cell r="D692">
            <v>1800</v>
          </cell>
        </row>
        <row r="693">
          <cell r="A693">
            <v>70896170972</v>
          </cell>
          <cell r="B693" t="str">
            <v>ｽﾊﾟｲﾀﾞｰｳｪﾌﾞﾄﾞｲﾘｰ 10CT0070896170972</v>
          </cell>
          <cell r="C693">
            <v>560</v>
          </cell>
          <cell r="D693">
            <v>560</v>
          </cell>
        </row>
        <row r="694">
          <cell r="A694">
            <v>70896170989</v>
          </cell>
          <cell r="B694" t="str">
            <v>Wilton ﾐﾆｽﾊﾟｲﾀﾞｰｳｪﾌﾞﾄﾞｲﾘｰ12pcs</v>
          </cell>
          <cell r="C694">
            <v>360</v>
          </cell>
          <cell r="D694">
            <v>360</v>
          </cell>
        </row>
        <row r="695">
          <cell r="A695">
            <v>70896275547</v>
          </cell>
          <cell r="B695" t="str">
            <v>★Wilton ﾁｯﾌﾟｶﾞｲﾄﾞ</v>
          </cell>
          <cell r="C695">
            <v>2000</v>
          </cell>
          <cell r="D695">
            <v>2000</v>
          </cell>
        </row>
        <row r="696">
          <cell r="A696">
            <v>70896210807</v>
          </cell>
          <cell r="B696" t="str">
            <v>★8IN ｹｰｷｻｰｸﾙ-12/pk</v>
          </cell>
          <cell r="C696">
            <v>960</v>
          </cell>
          <cell r="D696">
            <v>960</v>
          </cell>
        </row>
        <row r="697">
          <cell r="A697">
            <v>70896489586</v>
          </cell>
          <cell r="B697" t="str">
            <v>ﾎﾟｯﾌﾟﾄｳｨｰﾄ8inﾄﾞｲﾘｰ0070896489586</v>
          </cell>
          <cell r="C697">
            <v>500</v>
          </cell>
          <cell r="D697">
            <v>500</v>
          </cell>
        </row>
        <row r="698">
          <cell r="A698">
            <v>70896092045</v>
          </cell>
          <cell r="B698" t="str">
            <v>Wilton 4 IN ﾄﾞｲﾘｰ WH 30pcs</v>
          </cell>
          <cell r="C698">
            <v>410</v>
          </cell>
          <cell r="D698">
            <v>410</v>
          </cell>
        </row>
        <row r="699">
          <cell r="A699">
            <v>70896092069</v>
          </cell>
          <cell r="B699" t="str">
            <v>Wilton 6 IN ﾄﾞｲﾘｰ WH 20pcs</v>
          </cell>
          <cell r="C699">
            <v>410</v>
          </cell>
          <cell r="D699">
            <v>410</v>
          </cell>
        </row>
        <row r="700">
          <cell r="A700">
            <v>70896092083</v>
          </cell>
          <cell r="B700" t="str">
            <v>Wilton 8 IN ﾄﾞｲﾘｰ WH 16pcs</v>
          </cell>
          <cell r="C700">
            <v>410</v>
          </cell>
          <cell r="D700">
            <v>410</v>
          </cell>
        </row>
        <row r="701">
          <cell r="A701">
            <v>70896092106</v>
          </cell>
          <cell r="B701" t="str">
            <v>Wilton 10 IN ﾄﾞｲﾘｰ WH 10pcs</v>
          </cell>
          <cell r="C701">
            <v>410</v>
          </cell>
          <cell r="D701">
            <v>410</v>
          </cell>
        </row>
        <row r="702">
          <cell r="A702">
            <v>70896092120</v>
          </cell>
          <cell r="B702" t="str">
            <v>Wilton 12 IN ﾄﾞｲﾘｰ WH 6pcs</v>
          </cell>
          <cell r="C702">
            <v>410</v>
          </cell>
          <cell r="D702">
            <v>410</v>
          </cell>
        </row>
        <row r="703">
          <cell r="A703">
            <v>70896092144</v>
          </cell>
          <cell r="B703" t="str">
            <v>14 IN ﾄﾞｲﾘｰ GP-WH0070896092144</v>
          </cell>
          <cell r="C703">
            <v>410</v>
          </cell>
          <cell r="D703">
            <v>410</v>
          </cell>
        </row>
        <row r="704">
          <cell r="A704">
            <v>70896027931</v>
          </cell>
          <cell r="B704" t="str">
            <v>Wilton ｺﾞｰｽﾄｼﾘｺﾝﾓｰﾙﾄﾞ6CAV</v>
          </cell>
          <cell r="C704">
            <v>2000</v>
          </cell>
          <cell r="D704">
            <v>2000</v>
          </cell>
        </row>
        <row r="705">
          <cell r="A705">
            <v>70896067043</v>
          </cell>
          <cell r="B705" t="str">
            <v>Wilton ﾗﾑｹｰｷﾊﾟﾝ</v>
          </cell>
          <cell r="C705">
            <v>2800</v>
          </cell>
          <cell r="D705">
            <v>2800</v>
          </cell>
        </row>
        <row r="706">
          <cell r="A706">
            <v>70896005052</v>
          </cell>
          <cell r="B706" t="str">
            <v>Wilton ﾎﾞﾄﾙｹｰｷﾊﾟﾝ</v>
          </cell>
          <cell r="C706">
            <v>1500</v>
          </cell>
          <cell r="D706">
            <v>1500</v>
          </cell>
        </row>
        <row r="707">
          <cell r="A707">
            <v>70896400512</v>
          </cell>
          <cell r="B707" t="str">
            <v>Wilton Tｼｬﾂｹｰｷﾊﾟﾝ</v>
          </cell>
          <cell r="C707">
            <v>1500</v>
          </cell>
          <cell r="D707">
            <v>1500</v>
          </cell>
        </row>
        <row r="708">
          <cell r="A708">
            <v>70896250544</v>
          </cell>
          <cell r="B708" t="str">
            <v>Wilton ﾐｭｰｼﾞｯｸﾉｰﾄｹｰｷﾊﾟﾝ</v>
          </cell>
          <cell r="C708">
            <v>1900</v>
          </cell>
          <cell r="D708">
            <v>1900</v>
          </cell>
        </row>
        <row r="709">
          <cell r="A709">
            <v>70896158550</v>
          </cell>
          <cell r="B709" t="str">
            <v>【使用不可】Wilton ｼｰﾗｲﾌｼﾘｺﾝｹｰｷﾓｰﾙﾄﾞ</v>
          </cell>
          <cell r="C709">
            <v>1819</v>
          </cell>
          <cell r="D709">
            <v>1819</v>
          </cell>
        </row>
        <row r="710">
          <cell r="A710">
            <v>70896158550</v>
          </cell>
          <cell r="B710" t="str">
            <v>Wilton ｼｰﾗｲﾌｼﾘｺﾝｹｰｷﾓｰﾙﾄﾞ</v>
          </cell>
          <cell r="C710">
            <v>1819</v>
          </cell>
          <cell r="D710">
            <v>1819</v>
          </cell>
        </row>
        <row r="711">
          <cell r="A711">
            <v>70896158567</v>
          </cell>
          <cell r="B711" t="str">
            <v>【使用不可】Wilton ｷﾞｬﾗｸｼｰｼﾘｺﾝｹｰｷﾓｰﾙ</v>
          </cell>
          <cell r="C711">
            <v>1819</v>
          </cell>
          <cell r="D711">
            <v>1819</v>
          </cell>
        </row>
        <row r="712">
          <cell r="A712">
            <v>70896158567</v>
          </cell>
          <cell r="B712" t="str">
            <v>Wilton ｷﾞｬﾗｸｼｰｼﾘｺﾝｹｰｷﾓｰﾙﾄﾞ</v>
          </cell>
          <cell r="C712">
            <v>1819</v>
          </cell>
          <cell r="D712">
            <v>1819</v>
          </cell>
        </row>
        <row r="713">
          <cell r="A713">
            <v>70896231123</v>
          </cell>
          <cell r="B713" t="str">
            <v>Wilton 6INﾚｲﾔｰﾄﾞﾗｳﾝﾄﾞﾊﾟﾝ 5pcs</v>
          </cell>
          <cell r="C713">
            <v>2800</v>
          </cell>
          <cell r="D713">
            <v>3600</v>
          </cell>
        </row>
        <row r="714">
          <cell r="A714">
            <v>70896121882</v>
          </cell>
          <cell r="B714" t="str">
            <v>Wilton 8IN ﾚｲﾔｰﾄﾞﾗｳﾝﾄﾞﾊﾟﾝ4pcs</v>
          </cell>
          <cell r="C714">
            <v>2800</v>
          </cell>
          <cell r="D714">
            <v>3600</v>
          </cell>
        </row>
        <row r="715">
          <cell r="A715">
            <v>70896302526</v>
          </cell>
          <cell r="B715" t="str">
            <v>PAWﾌﾟﾘﾝﾄｹｰｷﾊﾟﾝ0070896302526</v>
          </cell>
          <cell r="C715">
            <v>2100</v>
          </cell>
          <cell r="D715">
            <v>2100</v>
          </cell>
        </row>
        <row r="716">
          <cell r="A716">
            <v>70896402868</v>
          </cell>
          <cell r="B716" t="str">
            <v>ｸﾘｽﾏｽﾎﾟｯﾌﾟﾊﾟﾝ 8CAV0070896402868</v>
          </cell>
          <cell r="C716">
            <v>2400</v>
          </cell>
          <cell r="D716">
            <v>2400</v>
          </cell>
        </row>
        <row r="717">
          <cell r="A717">
            <v>70896403483</v>
          </cell>
          <cell r="B717" t="str">
            <v>ｷｯｽﾞﾍﾞｰｷﾝｸﾞﾛｹｯﾄﾊﾟﾝ0070896403483</v>
          </cell>
          <cell r="C717">
            <v>1100</v>
          </cell>
          <cell r="D717">
            <v>1100</v>
          </cell>
        </row>
        <row r="718">
          <cell r="A718">
            <v>70896105271</v>
          </cell>
          <cell r="B718" t="str">
            <v>ﾛｰｽﾞ12CAVﾊﾟﾝ0070896105271</v>
          </cell>
          <cell r="C718">
            <v>2200</v>
          </cell>
          <cell r="D718">
            <v>2200</v>
          </cell>
        </row>
        <row r="719">
          <cell r="A719">
            <v>70896105288</v>
          </cell>
          <cell r="B719" t="str">
            <v>ﾊｰﾄ ｳｰﾋﾟｰﾊﾟﾝ0070896105288</v>
          </cell>
          <cell r="C719">
            <v>2200</v>
          </cell>
          <cell r="D719">
            <v>2200</v>
          </cell>
        </row>
        <row r="720">
          <cell r="A720">
            <v>70896405364</v>
          </cell>
          <cell r="B720" t="str">
            <v>ﾗｳﾝﾄﾞｸｯｷｰﾎﾟｯﾌﾟﾊﾟﾝ0070896405364</v>
          </cell>
          <cell r="C720">
            <v>1800</v>
          </cell>
          <cell r="D720">
            <v>1800</v>
          </cell>
        </row>
        <row r="721">
          <cell r="A721">
            <v>70896405371</v>
          </cell>
          <cell r="B721" t="str">
            <v>★ﾊｰﾄｸｯｷｰﾎﾟｯﾌﾟﾊﾟﾝ0070896405371</v>
          </cell>
          <cell r="C721">
            <v>1800</v>
          </cell>
          <cell r="D721">
            <v>1800</v>
          </cell>
        </row>
        <row r="722">
          <cell r="A722">
            <v>70896405395</v>
          </cell>
          <cell r="B722" t="str">
            <v>★ﾌﾞﾛｯｻﾑｸｯｷｰﾎﾟｯﾌﾟﾊﾟﾝ0070896405395</v>
          </cell>
          <cell r="C722">
            <v>1800</v>
          </cell>
          <cell r="D722">
            <v>1800</v>
          </cell>
        </row>
        <row r="723">
          <cell r="A723">
            <v>70896405456</v>
          </cell>
          <cell r="B723" t="str">
            <v>★3Dﾐﾆﾍﾞｱﾊﾟﾝ0070896405456</v>
          </cell>
          <cell r="C723">
            <v>3800</v>
          </cell>
          <cell r="D723">
            <v>3800</v>
          </cell>
        </row>
        <row r="724">
          <cell r="A724">
            <v>70896405593</v>
          </cell>
          <cell r="B724" t="str">
            <v>★ｴｯｸﾞﾉﾝｽﾃｨｯｸｸｯｷｰﾊﾟﾝ12CAV</v>
          </cell>
          <cell r="C724">
            <v>2200</v>
          </cell>
          <cell r="D724">
            <v>2200</v>
          </cell>
        </row>
        <row r="725">
          <cell r="A725">
            <v>70896405654</v>
          </cell>
          <cell r="B725" t="str">
            <v>Wilton ﾄﾞｰﾅﾂﾊﾟﾝ 6CAV</v>
          </cell>
          <cell r="C725">
            <v>2000</v>
          </cell>
          <cell r="D725">
            <v>2500</v>
          </cell>
        </row>
        <row r="726">
          <cell r="A726">
            <v>70896405746</v>
          </cell>
          <cell r="B726" t="str">
            <v>Wilton ｽﾉｰﾏﾝｹｰｷﾊﾟﾝ 6CAV</v>
          </cell>
          <cell r="C726">
            <v>1800</v>
          </cell>
          <cell r="D726">
            <v>1800</v>
          </cell>
        </row>
        <row r="727">
          <cell r="A727">
            <v>70896505927</v>
          </cell>
          <cell r="B727" t="str">
            <v>★Wilton ｽﾌﾟﾘﾝｸﾞｶｯﾌﾟｹｰｷﾊﾟﾝ 6CAV</v>
          </cell>
          <cell r="C727">
            <v>2200</v>
          </cell>
          <cell r="D727">
            <v>2200</v>
          </cell>
        </row>
        <row r="728">
          <cell r="A728">
            <v>70896706140</v>
          </cell>
          <cell r="B728" t="str">
            <v>Wilton ﾐﾆ ﾄﾞｰﾅﾂﾊﾟﾝ 12CAV</v>
          </cell>
          <cell r="C728">
            <v>2000</v>
          </cell>
          <cell r="D728">
            <v>2500</v>
          </cell>
        </row>
        <row r="729">
          <cell r="A729">
            <v>70896306517</v>
          </cell>
          <cell r="B729" t="str">
            <v>Wilton ﾊﾞﾆｰｹｰｷﾊﾟﾝ</v>
          </cell>
          <cell r="C729">
            <v>1500</v>
          </cell>
          <cell r="D729">
            <v>1500</v>
          </cell>
        </row>
        <row r="730">
          <cell r="A730">
            <v>70896806796</v>
          </cell>
          <cell r="B730" t="str">
            <v>ｼﾞｬｺﾗﾝﾀﾝ ﾌﾙｰﾃｯﾄﾞｹｰｷﾊﾟﾝ0070896806796</v>
          </cell>
          <cell r="C730">
            <v>1500</v>
          </cell>
          <cell r="D730">
            <v>1500</v>
          </cell>
        </row>
        <row r="731">
          <cell r="A731">
            <v>70896707710</v>
          </cell>
          <cell r="B731" t="str">
            <v>★ﾗｯﾌﾙﾊｰﾄﾐﾆｹｰｷﾊﾟﾝ</v>
          </cell>
          <cell r="C731">
            <v>1800</v>
          </cell>
          <cell r="D731">
            <v>1800</v>
          </cell>
        </row>
        <row r="732">
          <cell r="A732">
            <v>70896229113</v>
          </cell>
          <cell r="B732" t="str">
            <v>Wilton ﾚｲﾔｰﾄﾞﾛｰﾌﾊﾟﾝ4pcs</v>
          </cell>
          <cell r="C732">
            <v>3800</v>
          </cell>
          <cell r="D732">
            <v>3800</v>
          </cell>
        </row>
        <row r="733">
          <cell r="A733">
            <v>70896411013</v>
          </cell>
          <cell r="B733" t="str">
            <v>ﾊﾟｰﾃｨｰﾎﾟﾆｰｹｰｷﾊﾟﾝ0070896411013</v>
          </cell>
          <cell r="C733">
            <v>2200</v>
          </cell>
          <cell r="D733">
            <v>2200</v>
          </cell>
        </row>
        <row r="734">
          <cell r="A734">
            <v>70896510150</v>
          </cell>
          <cell r="B734" t="str">
            <v>Wilton ｸﾗｳﾝ ｹｰｷﾊﾟﾝ</v>
          </cell>
          <cell r="C734">
            <v>2680</v>
          </cell>
          <cell r="D734">
            <v>2680</v>
          </cell>
        </row>
        <row r="735">
          <cell r="A735">
            <v>70896101624</v>
          </cell>
          <cell r="B735" t="str">
            <v>ﾀﾞﾝｼﾝﾃﾞｲｼﾞｰ ｹｰｷﾊﾟﾝ0070896101624</v>
          </cell>
          <cell r="C735">
            <v>2200</v>
          </cell>
          <cell r="D735">
            <v>2200</v>
          </cell>
        </row>
        <row r="736">
          <cell r="A736">
            <v>70896215222</v>
          </cell>
          <cell r="B736" t="str">
            <v>ﾀﾞｲﾅｿｰｹｰｷﾊﾟﾝ0070896215222</v>
          </cell>
          <cell r="C736">
            <v>2500</v>
          </cell>
          <cell r="D736">
            <v>2500</v>
          </cell>
        </row>
        <row r="737">
          <cell r="A737">
            <v>70896215239</v>
          </cell>
          <cell r="B737" t="str">
            <v>Wilton ﾓﾝｷｰｹｰｷﾊﾟﾝ</v>
          </cell>
          <cell r="C737">
            <v>2200</v>
          </cell>
          <cell r="D737">
            <v>2200</v>
          </cell>
        </row>
        <row r="738">
          <cell r="A738">
            <v>70896252838</v>
          </cell>
          <cell r="B738" t="str">
            <v>DM MLT-CAV ﾊﾟﾝﾌﾟｷﾝﾊﾟﾝ0070896252838</v>
          </cell>
          <cell r="C738">
            <v>5800</v>
          </cell>
          <cell r="D738">
            <v>5800</v>
          </cell>
        </row>
        <row r="739">
          <cell r="A739">
            <v>70896251930</v>
          </cell>
          <cell r="B739" t="str">
            <v>★ﾃﾃﾞｨﾍﾞｱｹｰｷﾊﾟﾝ</v>
          </cell>
          <cell r="C739">
            <v>2800</v>
          </cell>
          <cell r="D739">
            <v>2800</v>
          </cell>
        </row>
        <row r="740">
          <cell r="A740">
            <v>70896251947</v>
          </cell>
          <cell r="B740" t="str">
            <v>Wilton #1 ｹｰｷﾊﾟﾝ</v>
          </cell>
          <cell r="C740">
            <v>2680</v>
          </cell>
          <cell r="D740">
            <v>2680</v>
          </cell>
        </row>
        <row r="741">
          <cell r="A741">
            <v>70896213082</v>
          </cell>
          <cell r="B741" t="str">
            <v>13X9ｲﾝﾁ ｼｰﾄｱﾙﾐﾊﾟﾝ</v>
          </cell>
          <cell r="C741">
            <v>2273</v>
          </cell>
          <cell r="D741">
            <v>2273</v>
          </cell>
        </row>
        <row r="742">
          <cell r="A742">
            <v>70896094254</v>
          </cell>
          <cell r="B742" t="str">
            <v>Wilton ﾐﾆﾛｰﾌﾊﾟﾝ BOX 3pcs</v>
          </cell>
          <cell r="C742">
            <v>2200</v>
          </cell>
          <cell r="D742">
            <v>2200</v>
          </cell>
        </row>
        <row r="743">
          <cell r="A743">
            <v>70896515155</v>
          </cell>
          <cell r="B743" t="str">
            <v>X's NSﾂﾘｰ&amp;ﾎﾞｰｲ6CAV PAN0070896515155</v>
          </cell>
          <cell r="C743">
            <v>1800</v>
          </cell>
          <cell r="D743">
            <v>1800</v>
          </cell>
        </row>
        <row r="744">
          <cell r="A744">
            <v>70896525550</v>
          </cell>
          <cell r="B744" t="str">
            <v>Wilton ﾐﾆﾃｲｽﾃｨﾌｨﾙﾊﾟﾝ 4pcs</v>
          </cell>
          <cell r="C744">
            <v>2300</v>
          </cell>
          <cell r="D744">
            <v>2300</v>
          </cell>
        </row>
        <row r="745">
          <cell r="A745">
            <v>70896252579</v>
          </cell>
          <cell r="B745" t="str">
            <v>Wilton ﾊｰﾄﾃｲｽﾃｨｰﾌｨﾙﾊﾟﾝ</v>
          </cell>
          <cell r="C745">
            <v>3700</v>
          </cell>
          <cell r="D745">
            <v>3700</v>
          </cell>
        </row>
        <row r="746">
          <cell r="A746">
            <v>70896518323</v>
          </cell>
          <cell r="B746" t="str">
            <v>Wilton ｶﾊﾞｰﾏﾌｨﾝﾊﾟﾝ12cups</v>
          </cell>
          <cell r="C746">
            <v>2200</v>
          </cell>
          <cell r="D746">
            <v>2800</v>
          </cell>
        </row>
        <row r="747">
          <cell r="A747">
            <v>70896520432</v>
          </cell>
          <cell r="B747" t="str">
            <v>ｸﾙｰｻﾞｰ ﾊﾟﾝ0070896520432</v>
          </cell>
          <cell r="C747">
            <v>2680</v>
          </cell>
          <cell r="D747">
            <v>2680</v>
          </cell>
        </row>
        <row r="748">
          <cell r="A748">
            <v>70896520449</v>
          </cell>
          <cell r="B748" t="str">
            <v>ｻｯｶｰﾎﾞｰﾙ ﾊﾟﾝ0070896520449</v>
          </cell>
          <cell r="C748">
            <v>2200</v>
          </cell>
          <cell r="D748">
            <v>2200</v>
          </cell>
        </row>
        <row r="749">
          <cell r="A749">
            <v>70896520593</v>
          </cell>
          <cell r="B749" t="str">
            <v>ｼﾞｬｯｸｵｰﾗﾝﾀﾝ ﾊﾟﾝ0070896520593</v>
          </cell>
          <cell r="C749">
            <v>1200</v>
          </cell>
          <cell r="D749">
            <v>1200</v>
          </cell>
        </row>
        <row r="750">
          <cell r="A750">
            <v>70896520791</v>
          </cell>
          <cell r="B750" t="str">
            <v>ﾊﾞﾀﾌﾗｲ ﾊﾟﾝ0070896520791</v>
          </cell>
          <cell r="C750">
            <v>2200</v>
          </cell>
          <cell r="D750">
            <v>2200</v>
          </cell>
        </row>
        <row r="751">
          <cell r="A751">
            <v>70896220981</v>
          </cell>
          <cell r="B751" t="str">
            <v>ｸﾘｽﾏｽﾌﾞﾗｳﾆｰPOPﾓｰﾙﾄﾞ0070896220981</v>
          </cell>
          <cell r="C751">
            <v>2000</v>
          </cell>
          <cell r="D751">
            <v>2000</v>
          </cell>
        </row>
        <row r="752">
          <cell r="A752">
            <v>70896225122</v>
          </cell>
          <cell r="B752" t="str">
            <v>ｽﾀｰ ﾊﾟﾝ0070896225122</v>
          </cell>
          <cell r="C752">
            <v>2200</v>
          </cell>
          <cell r="D752">
            <v>2200</v>
          </cell>
        </row>
        <row r="753">
          <cell r="A753">
            <v>70896210210</v>
          </cell>
          <cell r="B753" t="str">
            <v>Wilton ﾂｰ ﾐｯｸｽ ﾌﾞｯｸ ﾊﾟﾝ</v>
          </cell>
          <cell r="C753">
            <v>3100</v>
          </cell>
          <cell r="D753">
            <v>3100</v>
          </cell>
        </row>
        <row r="754">
          <cell r="A754">
            <v>70896225528</v>
          </cell>
          <cell r="B754" t="str">
            <v>Wilton 10IN ﾗｳﾝﾄﾞ ｴﾝｾﾞﾙﾌｰﾄﾞﾊﾟﾝ</v>
          </cell>
          <cell r="C754">
            <v>3300</v>
          </cell>
          <cell r="D754">
            <v>3300</v>
          </cell>
        </row>
        <row r="755">
          <cell r="A755">
            <v>70896318619</v>
          </cell>
          <cell r="B755" t="str">
            <v>ﾁｭｰﾁｭｰﾄﾚｲﾝ ﾊﾟﾝ0070896318619</v>
          </cell>
          <cell r="C755">
            <v>3300</v>
          </cell>
          <cell r="D755">
            <v>3300</v>
          </cell>
        </row>
        <row r="756">
          <cell r="A756">
            <v>70896530202</v>
          </cell>
          <cell r="B756" t="str">
            <v>★ﾐﾆ ﾜﾝﾀﾞｰﾓｰﾙﾄﾞ ﾊﾟﾝ0070896530202</v>
          </cell>
          <cell r="C756">
            <v>2800</v>
          </cell>
          <cell r="D756">
            <v>2800</v>
          </cell>
        </row>
        <row r="757">
          <cell r="A757">
            <v>70896332806</v>
          </cell>
          <cell r="B757" t="str">
            <v>★Wilton ﾗｳﾝﾄﾞｹｰｷｷｬﾃﾞｨ</v>
          </cell>
          <cell r="C757">
            <v>3000</v>
          </cell>
          <cell r="D757">
            <v>3000</v>
          </cell>
        </row>
        <row r="758">
          <cell r="A758">
            <v>70896332813</v>
          </cell>
          <cell r="B758" t="str">
            <v>★Wilton ｹｰｷ&amp;ｶｯﾌﾟｹｰｷｷｬﾃﾞｨ</v>
          </cell>
          <cell r="C758">
            <v>3800</v>
          </cell>
          <cell r="D758">
            <v>3800</v>
          </cell>
        </row>
        <row r="759">
          <cell r="A759">
            <v>70896253163</v>
          </cell>
          <cell r="B759" t="str">
            <v>★ﾚﾃﾞｨｰﾊﾞｸﾞ ﾊﾟﾝ0070896253163</v>
          </cell>
          <cell r="C759">
            <v>2200</v>
          </cell>
          <cell r="D759">
            <v>2200</v>
          </cell>
        </row>
        <row r="760">
          <cell r="A760">
            <v>70896253187</v>
          </cell>
          <cell r="B760" t="str">
            <v>ｶｯﾌﾟｹｰｷ ﾊﾟﾝ0070896253187</v>
          </cell>
          <cell r="C760">
            <v>2200</v>
          </cell>
          <cell r="D760">
            <v>2200</v>
          </cell>
        </row>
        <row r="761">
          <cell r="A761">
            <v>70896953193</v>
          </cell>
          <cell r="B761" t="str">
            <v>ﾍﾞﾋﾞｰﾊﾞｷﾞｰ ﾊﾟﾝ0070896953193</v>
          </cell>
          <cell r="C761">
            <v>2880</v>
          </cell>
          <cell r="D761">
            <v>2880</v>
          </cell>
        </row>
        <row r="762">
          <cell r="A762">
            <v>70896538017</v>
          </cell>
          <cell r="B762" t="str">
            <v>Wilton ﾐﾆｴﾝｼﾞｪﾙﾌｰﾄﾞｹｰｷﾊﾟﾝ 4CAV</v>
          </cell>
          <cell r="C762">
            <v>2800</v>
          </cell>
          <cell r="D762">
            <v>3600</v>
          </cell>
        </row>
        <row r="763">
          <cell r="A763">
            <v>70896204035</v>
          </cell>
          <cell r="B763" t="str">
            <v>EE 12 ｶｯﾌﾟﾐﾆﾏﾌｨﾝ0070896204035</v>
          </cell>
          <cell r="C763">
            <v>1400</v>
          </cell>
          <cell r="D763">
            <v>1400</v>
          </cell>
        </row>
        <row r="764">
          <cell r="A764">
            <v>70896204103</v>
          </cell>
          <cell r="B764" t="str">
            <v>★9inｴｷｽﾄﾗｴﾘｰﾄﾊｰﾄﾊﾟﾝ</v>
          </cell>
          <cell r="C764">
            <v>2200</v>
          </cell>
          <cell r="D764">
            <v>2200</v>
          </cell>
        </row>
        <row r="765">
          <cell r="A765">
            <v>70896504883</v>
          </cell>
          <cell r="B765" t="str">
            <v>★ｲｰｼﾞｰﾌﾚｯｸｽｼﾘｺﾝﾏｯﾄ0070896504883</v>
          </cell>
          <cell r="C765">
            <v>1960</v>
          </cell>
          <cell r="D765">
            <v>1960</v>
          </cell>
        </row>
        <row r="766">
          <cell r="A766">
            <v>70896248190</v>
          </cell>
          <cell r="B766" t="str">
            <v>6CAV SIL ﾐﾆｽﾀｰﾓｰﾙﾄﾞ0070896248190</v>
          </cell>
          <cell r="C766">
            <v>2000</v>
          </cell>
          <cell r="D766">
            <v>2000</v>
          </cell>
        </row>
        <row r="767">
          <cell r="A767">
            <v>70896508249</v>
          </cell>
          <cell r="B767" t="str">
            <v>Wilton ﾊｰﾄｼﾘｺﾝｹｰｷﾓｰﾙﾄﾞ6CAV</v>
          </cell>
          <cell r="C767">
            <v>1800</v>
          </cell>
          <cell r="D767">
            <v>2500</v>
          </cell>
        </row>
        <row r="768">
          <cell r="A768">
            <v>70896508256</v>
          </cell>
          <cell r="B768" t="str">
            <v>6 CAVSIL ﾌﾗﾜｰﾓｰﾙﾄﾞ0070896508256</v>
          </cell>
          <cell r="C768">
            <v>1500</v>
          </cell>
          <cell r="D768">
            <v>1500</v>
          </cell>
        </row>
        <row r="769">
          <cell r="A769">
            <v>70896048318</v>
          </cell>
          <cell r="B769" t="str">
            <v>6CAV SIL ｽﾉｰﾌﾚｰｸﾊﾟﾝ0070896048318</v>
          </cell>
          <cell r="C769">
            <v>2000</v>
          </cell>
          <cell r="D769">
            <v>2000</v>
          </cell>
        </row>
        <row r="770">
          <cell r="A770">
            <v>70896218605</v>
          </cell>
          <cell r="B770" t="str">
            <v>ﾌﾟﾁｼﾘｺﾝﾊｰﾄﾊﾟﾝ 12CAV0070896218605</v>
          </cell>
          <cell r="C770">
            <v>1500</v>
          </cell>
          <cell r="D770">
            <v>1500</v>
          </cell>
        </row>
        <row r="771">
          <cell r="A771">
            <v>70896105899</v>
          </cell>
          <cell r="B771" t="str">
            <v>★ﾐﾆｽﾀﾝﾄﾞﾍﾞｱｰﾊﾟﾝ0070896105899</v>
          </cell>
          <cell r="C771">
            <v>3200</v>
          </cell>
          <cell r="D771">
            <v>3200</v>
          </cell>
        </row>
        <row r="772">
          <cell r="A772">
            <v>70896248930</v>
          </cell>
          <cell r="B772" t="str">
            <v>X's 6CAV SILﾓｰﾙﾄﾞ0070896248930</v>
          </cell>
          <cell r="C772">
            <v>1800</v>
          </cell>
          <cell r="D772">
            <v>1800</v>
          </cell>
        </row>
        <row r="773">
          <cell r="A773">
            <v>70896049001</v>
          </cell>
          <cell r="B773" t="str">
            <v>ﾊﾟﾝﾌﾟｷﾝ24CAVﾓｰﾙﾄﾞ0070896049001</v>
          </cell>
          <cell r="C773">
            <v>1800</v>
          </cell>
          <cell r="D773">
            <v>1800</v>
          </cell>
        </row>
        <row r="774">
          <cell r="A774">
            <v>70896149107</v>
          </cell>
          <cell r="B774" t="str">
            <v>ｽﾉｰﾌﾚｰｸ ｼﾘｺﾝﾓｰﾙﾄﾞ 24CAV0070896149107</v>
          </cell>
          <cell r="C774">
            <v>1800</v>
          </cell>
          <cell r="D774">
            <v>1800</v>
          </cell>
        </row>
        <row r="775">
          <cell r="A775">
            <v>70896249234</v>
          </cell>
          <cell r="B775" t="str">
            <v>Wilton ﾌﾞﾗｳﾆ-ｽｸｴｱｼﾘｺﾝﾓｰﾙﾄﾞ24CAV</v>
          </cell>
          <cell r="C775">
            <v>1940</v>
          </cell>
          <cell r="D775">
            <v>2500</v>
          </cell>
        </row>
        <row r="776">
          <cell r="A776">
            <v>70896249258</v>
          </cell>
          <cell r="B776" t="str">
            <v>Wilton ﾌﾞﾗｳﾆｰﾎﾟｯﾌﾟｼﾘｺﾝﾓｰﾙﾄﾞ 8CAV</v>
          </cell>
          <cell r="C776">
            <v>1940</v>
          </cell>
          <cell r="D776">
            <v>2500</v>
          </cell>
        </row>
        <row r="777">
          <cell r="A777">
            <v>70896249395</v>
          </cell>
          <cell r="B777" t="str">
            <v>ﾊﾟﾝﾌﾟｷﾝﾌｪｲｽｼﾘｺﾝﾓｰﾙﾄﾞ6CAV007089624939</v>
          </cell>
          <cell r="C777">
            <v>1800</v>
          </cell>
          <cell r="D777">
            <v>1800</v>
          </cell>
        </row>
        <row r="778">
          <cell r="A778">
            <v>70896250285</v>
          </cell>
          <cell r="B778" t="str">
            <v>DIMｽﾉｰﾌﾚｰｸ4CAVｹｰｷﾊﾟﾝ0070896250285</v>
          </cell>
          <cell r="C778">
            <v>3000</v>
          </cell>
          <cell r="D778">
            <v>3000</v>
          </cell>
        </row>
        <row r="779">
          <cell r="A779">
            <v>70896654502</v>
          </cell>
          <cell r="B779" t="str">
            <v>Wilton 10×16IN ｼﾘｺﾝﾍﾞ-ｷﾝｸﾞﾏｯﾄ</v>
          </cell>
          <cell r="C779">
            <v>1600</v>
          </cell>
          <cell r="D779">
            <v>2000</v>
          </cell>
        </row>
        <row r="780">
          <cell r="A780">
            <v>70896554673</v>
          </cell>
          <cell r="B780" t="str">
            <v>★9inﾚｯﾄﾞﾉﾝｽﾃｨﾊｰﾄﾊﾟﾝ</v>
          </cell>
          <cell r="C780">
            <v>1500</v>
          </cell>
          <cell r="D780">
            <v>1500</v>
          </cell>
        </row>
        <row r="781">
          <cell r="A781">
            <v>70896215659</v>
          </cell>
          <cell r="B781" t="str">
            <v>Wilton ｸﾗｯｼｯｸﾜﾝﾀﾞｰﾓｰﾙﾄﾞ</v>
          </cell>
          <cell r="C781">
            <v>3800</v>
          </cell>
          <cell r="D781">
            <v>5000</v>
          </cell>
        </row>
        <row r="782">
          <cell r="A782">
            <v>70896357199</v>
          </cell>
          <cell r="B782" t="str">
            <v>Wilton ﾐﾆｴｯｸﾞﾄﾘｰﾄﾓｰﾙﾄﾞ12p</v>
          </cell>
          <cell r="C782">
            <v>960</v>
          </cell>
          <cell r="D782">
            <v>960</v>
          </cell>
        </row>
        <row r="783">
          <cell r="A783">
            <v>70896157485</v>
          </cell>
          <cell r="B783" t="str">
            <v>Wilton 6INﾚｲﾔｰﾄﾞｽｸｴｱﾊﾟﾝ 4pcs</v>
          </cell>
          <cell r="C783">
            <v>2800</v>
          </cell>
          <cell r="D783">
            <v>2800</v>
          </cell>
        </row>
        <row r="784">
          <cell r="A784">
            <v>70896057600</v>
          </cell>
          <cell r="B784" t="str">
            <v>Wilton ﾐﾆﾊﾞﾆｰｼﾘｺﾝﾓｰﾙﾄﾞ12p</v>
          </cell>
          <cell r="C784">
            <v>960</v>
          </cell>
          <cell r="D784">
            <v>960</v>
          </cell>
        </row>
        <row r="785">
          <cell r="A785">
            <v>70896216038</v>
          </cell>
          <cell r="B785" t="str">
            <v>ｽﾀﾝﾄﾞｱｯﾌﾟﾍﾞｱｰﾊﾟﾝ0070896216038</v>
          </cell>
          <cell r="C785">
            <v>4500</v>
          </cell>
          <cell r="D785">
            <v>4500</v>
          </cell>
        </row>
        <row r="786">
          <cell r="A786">
            <v>70896560599</v>
          </cell>
          <cell r="B786" t="str">
            <v>PR 9 X 1.5 ﾗｳﾝﾄﾞｹｰｷﾊﾟﾝ0070896560599</v>
          </cell>
          <cell r="C786">
            <v>1100</v>
          </cell>
          <cell r="D786">
            <v>1100</v>
          </cell>
        </row>
        <row r="787">
          <cell r="A787">
            <v>70896561039</v>
          </cell>
          <cell r="B787" t="str">
            <v>Wilton 12×3ｲﾝﾁﾗｳﾝﾄﾞｹｰｷﾊﾟﾝ</v>
          </cell>
          <cell r="C787">
            <v>2728</v>
          </cell>
          <cell r="D787">
            <v>2728</v>
          </cell>
        </row>
        <row r="788">
          <cell r="A788">
            <v>70896561046</v>
          </cell>
          <cell r="B788" t="str">
            <v>Wilton 10×3ｲﾝﾁﾗｳﾝﾄﾞｹｰｷﾊﾟﾝ</v>
          </cell>
          <cell r="C788">
            <v>2182</v>
          </cell>
          <cell r="D788">
            <v>2182</v>
          </cell>
        </row>
        <row r="789">
          <cell r="A789">
            <v>70896561053</v>
          </cell>
          <cell r="B789" t="str">
            <v>Wilton 8×3ｲﾝﾁﾗｳﾝﾄﾞｹｰｷﾊﾟﾝ</v>
          </cell>
          <cell r="C789">
            <v>2000</v>
          </cell>
          <cell r="D789">
            <v>2000</v>
          </cell>
        </row>
        <row r="790">
          <cell r="A790">
            <v>70896561060</v>
          </cell>
          <cell r="B790" t="str">
            <v>Wilton 6×3ｲﾝﾁﾗｳﾝﾄﾞｹｰｷﾊﾟﾝ</v>
          </cell>
          <cell r="C790">
            <v>1819</v>
          </cell>
          <cell r="D790">
            <v>1819</v>
          </cell>
        </row>
        <row r="791">
          <cell r="A791">
            <v>70896161840</v>
          </cell>
          <cell r="B791" t="str">
            <v>Wilton 9ｲﾝﾁﾊｰﾄﾊﾟﾝ</v>
          </cell>
          <cell r="C791">
            <v>1500</v>
          </cell>
          <cell r="D791">
            <v>1500</v>
          </cell>
        </row>
        <row r="792">
          <cell r="A792">
            <v>70896161857</v>
          </cell>
          <cell r="B792" t="str">
            <v>Wilton ｽﾀｰｹｰｷﾊﾟﾝ</v>
          </cell>
          <cell r="C792">
            <v>1500</v>
          </cell>
          <cell r="D792">
            <v>1500</v>
          </cell>
        </row>
        <row r="793">
          <cell r="A793">
            <v>70896562036</v>
          </cell>
          <cell r="B793" t="str">
            <v>ﾊｰﾄｼﾞｬｲｱﾝﾄｸｯｷｰﾊﾟﾝ0070896562036</v>
          </cell>
          <cell r="C793">
            <v>1200</v>
          </cell>
          <cell r="D793">
            <v>1200</v>
          </cell>
        </row>
        <row r="794">
          <cell r="A794">
            <v>70896215178</v>
          </cell>
          <cell r="B794" t="str">
            <v>★Wilton ｽﾎﾟｰﾂﾎﾞｰﾙｹｰｷﾊﾟﾝｾｯﾄ</v>
          </cell>
          <cell r="C794">
            <v>2200</v>
          </cell>
          <cell r="D794">
            <v>2200</v>
          </cell>
        </row>
        <row r="795">
          <cell r="A795">
            <v>70896258151</v>
          </cell>
          <cell r="B795" t="str">
            <v>【削除予定】PR 3 TIER ｸｰﾘﾝｸﾞﾗｯ</v>
          </cell>
          <cell r="C795">
            <v>2200</v>
          </cell>
          <cell r="D795">
            <v>2200</v>
          </cell>
        </row>
        <row r="796">
          <cell r="A796">
            <v>70896258151</v>
          </cell>
          <cell r="B796" t="str">
            <v>Wilton ｸｰﾘﾝｸﾞﾗｯｸ 3ｾｯﾄ inBOX</v>
          </cell>
          <cell r="C796">
            <v>2200</v>
          </cell>
          <cell r="D796">
            <v>2200</v>
          </cell>
        </row>
        <row r="797">
          <cell r="A797">
            <v>70896870124</v>
          </cell>
          <cell r="B797" t="str">
            <v>★ﾊﾞﾆｰｳｰﾋﾟｰﾊﾟｲ 12CAVｹｰｷﾊﾟﾝ</v>
          </cell>
          <cell r="C797">
            <v>2200</v>
          </cell>
          <cell r="D797">
            <v>2200</v>
          </cell>
        </row>
        <row r="798">
          <cell r="A798">
            <v>70896270702</v>
          </cell>
          <cell r="B798" t="str">
            <v>ﾃﾞｨｽﾞﾆｰｷｬﾗｸﾀｰｱﾙﾐﾊﾟﾝ/ﾐｯｷｰ</v>
          </cell>
          <cell r="C798">
            <v>3400</v>
          </cell>
          <cell r="D798">
            <v>3400</v>
          </cell>
        </row>
        <row r="799">
          <cell r="A799">
            <v>70896581075</v>
          </cell>
          <cell r="B799" t="str">
            <v>ｽﾉｰﾏﾝｸｯｷｰﾄﾘｰﾄﾊﾟﾝ0070896581075</v>
          </cell>
          <cell r="C799">
            <v>1600</v>
          </cell>
          <cell r="D799">
            <v>1600</v>
          </cell>
        </row>
        <row r="800">
          <cell r="A800">
            <v>70896581228</v>
          </cell>
          <cell r="B800" t="str">
            <v>XMS NS 12CAVﾐﾆｹｰｷﾊﾟﾝ0070896581228</v>
          </cell>
          <cell r="C800">
            <v>2400</v>
          </cell>
          <cell r="D800">
            <v>2400</v>
          </cell>
        </row>
        <row r="801">
          <cell r="A801">
            <v>70896219145</v>
          </cell>
          <cell r="B801" t="str">
            <v>Wilton ﾐﾆﾏﾌｨﾝﾊﾟﾝ 24cups</v>
          </cell>
          <cell r="C801">
            <v>1800</v>
          </cell>
          <cell r="D801">
            <v>2600</v>
          </cell>
        </row>
        <row r="802">
          <cell r="A802">
            <v>70896591999</v>
          </cell>
          <cell r="B802" t="str">
            <v>Wilton 9X9IN ｶﾊﾞｰﾄﾞｽｸｴｱﾊﾟﾝ</v>
          </cell>
          <cell r="C802">
            <v>1600</v>
          </cell>
          <cell r="D802">
            <v>1600</v>
          </cell>
        </row>
        <row r="803">
          <cell r="A803">
            <v>70896599483</v>
          </cell>
          <cell r="B803" t="str">
            <v>Wilton ｸｰﾘﾝｸﾞﾗｯｸ 3ｾｯﾄ</v>
          </cell>
          <cell r="C803">
            <v>2200</v>
          </cell>
          <cell r="D803">
            <v>2200</v>
          </cell>
        </row>
        <row r="804">
          <cell r="A804">
            <v>70896590497</v>
          </cell>
          <cell r="B804" t="str">
            <v>Wilton ﾐﾆﾛｰﾌﾊﾟﾝ 1/pk</v>
          </cell>
          <cell r="C804">
            <v>728</v>
          </cell>
          <cell r="D804">
            <v>728</v>
          </cell>
        </row>
        <row r="805">
          <cell r="A805">
            <v>70896590527</v>
          </cell>
          <cell r="B805" t="str">
            <v>Wilton ﾐﾆﾏﾌｨﾝﾊﾟﾝ 12cups</v>
          </cell>
          <cell r="C805">
            <v>1460</v>
          </cell>
          <cell r="D805">
            <v>1460</v>
          </cell>
        </row>
        <row r="806">
          <cell r="A806">
            <v>70896590534</v>
          </cell>
          <cell r="B806" t="str">
            <v>Wilton ﾚｷﾞｭﾗｰﾏﾌｨﾝﾊﾟﾝ 6cups</v>
          </cell>
          <cell r="C806">
            <v>1080</v>
          </cell>
          <cell r="D806">
            <v>1080</v>
          </cell>
        </row>
        <row r="807">
          <cell r="A807">
            <v>70896590541</v>
          </cell>
          <cell r="B807" t="str">
            <v>Wilton ﾚｷﾞｭﾗｰﾏﾌｨﾝﾊﾟﾝ 12cups</v>
          </cell>
          <cell r="C807">
            <v>1360</v>
          </cell>
          <cell r="D807">
            <v>1637</v>
          </cell>
        </row>
        <row r="808">
          <cell r="A808">
            <v>70896590558</v>
          </cell>
          <cell r="B808" t="str">
            <v>Wilton ｼﾞｬﾝﾎﾞﾏﾌｨﾝﾊﾟﾝ 6cups</v>
          </cell>
          <cell r="C808">
            <v>1360</v>
          </cell>
          <cell r="D808">
            <v>1637</v>
          </cell>
        </row>
        <row r="809">
          <cell r="A809">
            <v>70896590626</v>
          </cell>
          <cell r="B809" t="str">
            <v>Wilton 9×13IN ｶﾊﾞｰﾄﾞｹｰｷﾊﾟﾝ</v>
          </cell>
          <cell r="C809">
            <v>1400</v>
          </cell>
          <cell r="D809">
            <v>2500</v>
          </cell>
        </row>
        <row r="810">
          <cell r="A810">
            <v>70896590893</v>
          </cell>
          <cell r="B810" t="str">
            <v>Wilton ﾐﾆﾛｰﾌﾊﾟﾝｾｯﾄ 3pcs</v>
          </cell>
          <cell r="C810">
            <v>1364</v>
          </cell>
          <cell r="D810">
            <v>1637</v>
          </cell>
        </row>
        <row r="811">
          <cell r="A811">
            <v>70896219527</v>
          </cell>
          <cell r="B811" t="str">
            <v>★ｹｰｷｷｬﾃﾞｨ</v>
          </cell>
          <cell r="C811">
            <v>3100</v>
          </cell>
          <cell r="D811">
            <v>3100</v>
          </cell>
        </row>
        <row r="812">
          <cell r="A812">
            <v>70896599582</v>
          </cell>
          <cell r="B812" t="str">
            <v>★ｱﾙﾃｨﾒｯﾄ 3 IN 1ｷｬﾃﾞｨｰ</v>
          </cell>
          <cell r="C812">
            <v>4100</v>
          </cell>
          <cell r="D812">
            <v>4100</v>
          </cell>
        </row>
        <row r="813">
          <cell r="A813">
            <v>70896599612</v>
          </cell>
          <cell r="B813" t="str">
            <v>★ﾁｪｯｶｰﾎﾞｰﾄﾞｹｰｷｾｯﾄ0070896599612</v>
          </cell>
          <cell r="C813">
            <v>3500</v>
          </cell>
          <cell r="D813">
            <v>3500</v>
          </cell>
        </row>
        <row r="814">
          <cell r="A814">
            <v>70896115706</v>
          </cell>
          <cell r="B814" t="str">
            <v>Wilton ｽﾌﾟﾘﾝｸﾞﾋﾟｯｸ&amp;ｶｯﾌﾟｺﾝﾎﾞﾊﾟｯｸ</v>
          </cell>
          <cell r="C814">
            <v>780</v>
          </cell>
          <cell r="D814">
            <v>780</v>
          </cell>
        </row>
        <row r="815">
          <cell r="A815">
            <v>70896179876</v>
          </cell>
          <cell r="B815" t="str">
            <v>Wilton ｱﾄﾞﾊﾞﾝｽｶﾞﾑﾍﾟｰｽﾄｶｯﾀｰｾｯﾄ 28pcs</v>
          </cell>
          <cell r="C815">
            <v>6500</v>
          </cell>
          <cell r="D815">
            <v>6500</v>
          </cell>
        </row>
        <row r="816">
          <cell r="A816">
            <v>70896027788</v>
          </cell>
          <cell r="B816" t="str">
            <v>Wilton ﾊﾟﾝﾌﾟｷﾝﾊﾆｶﾑﾋﾟｯｸ12pcs</v>
          </cell>
          <cell r="C816">
            <v>600</v>
          </cell>
          <cell r="D816">
            <v>600</v>
          </cell>
        </row>
        <row r="817">
          <cell r="A817">
            <v>70896044877</v>
          </cell>
          <cell r="B817" t="str">
            <v>Wilton ｻﾝﾀｸﾛｰｽﾄﾘｰﾄﾋﾟｯｸ</v>
          </cell>
          <cell r="C817">
            <v>440</v>
          </cell>
          <cell r="D817">
            <v>440</v>
          </cell>
        </row>
        <row r="818">
          <cell r="A818">
            <v>70896094216</v>
          </cell>
          <cell r="B818" t="str">
            <v>★Wilton ﾉｰｽﾎﾟｰﾙﾋﾟｯｸ 12pcs</v>
          </cell>
          <cell r="C818">
            <v>400</v>
          </cell>
          <cell r="D818">
            <v>400</v>
          </cell>
        </row>
        <row r="819">
          <cell r="A819">
            <v>70896108357</v>
          </cell>
          <cell r="B819" t="str">
            <v>Wilton ｴﾚﾌｧﾝﾄﾋﾟｯｸ 12pcs</v>
          </cell>
          <cell r="C819">
            <v>430</v>
          </cell>
          <cell r="D819">
            <v>430</v>
          </cell>
        </row>
        <row r="820">
          <cell r="A820">
            <v>70896112828</v>
          </cell>
          <cell r="B820" t="str">
            <v>Wilton ﾊｯﾋﾟｰｲｰｽﾀｰﾋﾟｯｸ12pcs</v>
          </cell>
          <cell r="C820">
            <v>400</v>
          </cell>
          <cell r="D820">
            <v>400</v>
          </cell>
        </row>
        <row r="821">
          <cell r="A821">
            <v>70896713872</v>
          </cell>
          <cell r="B821" t="str">
            <v>★ｶｯﾌﾟｹｰｷﾌｧﾝﾋﾟｯｸ ｼﾞｬﾝｸﾞﾙ007089671387</v>
          </cell>
          <cell r="C821">
            <v>460</v>
          </cell>
          <cell r="D821">
            <v>460</v>
          </cell>
        </row>
        <row r="822">
          <cell r="A822">
            <v>70896341433</v>
          </cell>
          <cell r="B822" t="str">
            <v>Wilton ｽﾊﾟｲﾀﾞｰｶｯﾌﾟｹｰｷﾄｯﾊﾟｰ12CT</v>
          </cell>
          <cell r="C822">
            <v>600</v>
          </cell>
          <cell r="D822">
            <v>600</v>
          </cell>
        </row>
        <row r="823">
          <cell r="A823">
            <v>70896341501</v>
          </cell>
          <cell r="B823" t="str">
            <v>Wilton ｵｰﾅﾒﾝﾄﾋﾟｯｸ 12CT</v>
          </cell>
          <cell r="C823">
            <v>660</v>
          </cell>
          <cell r="D823">
            <v>660</v>
          </cell>
        </row>
        <row r="824">
          <cell r="A824">
            <v>70896415172</v>
          </cell>
          <cell r="B824" t="str">
            <v>Wilton ﾂﾘｰﾋﾟｯｸ 12CT</v>
          </cell>
          <cell r="C824">
            <v>660</v>
          </cell>
          <cell r="D824">
            <v>660</v>
          </cell>
        </row>
        <row r="825">
          <cell r="A825">
            <v>70896341563</v>
          </cell>
          <cell r="B825" t="str">
            <v>Wilton ﾊﾞﾚﾝﾀｲﾝﾊﾆｰｺﾝﾎﾞﾋﾟｯｸ12pcs</v>
          </cell>
          <cell r="C825">
            <v>600</v>
          </cell>
          <cell r="D825">
            <v>600</v>
          </cell>
        </row>
        <row r="826">
          <cell r="A826">
            <v>70896341648</v>
          </cell>
          <cell r="B826" t="str">
            <v>Wilton ｷｬﾛｯﾄﾋﾟｯｸ12pcs</v>
          </cell>
          <cell r="C826">
            <v>580</v>
          </cell>
          <cell r="D826">
            <v>580</v>
          </cell>
        </row>
        <row r="827">
          <cell r="A827">
            <v>70896243560</v>
          </cell>
          <cell r="B827" t="str">
            <v>ﾃﾞｨｽﾞﾆｰｷｬﾗｸﾀｰﾌｧﾝﾋﾟｯｸ/ｱﾘｴﾙ</v>
          </cell>
          <cell r="C827">
            <v>580</v>
          </cell>
          <cell r="D827">
            <v>580</v>
          </cell>
        </row>
        <row r="828">
          <cell r="A828">
            <v>70896745002</v>
          </cell>
          <cell r="B828" t="str">
            <v>ﾃﾞｨｽﾞﾆｰｷｬﾗｸﾀｰﾌｧﾝﾋﾟｯｸ/ﾌﾛｰｽﾞﾝ</v>
          </cell>
          <cell r="C828">
            <v>580</v>
          </cell>
          <cell r="D828">
            <v>580</v>
          </cell>
        </row>
        <row r="829">
          <cell r="A829">
            <v>70896263643</v>
          </cell>
          <cell r="B829" t="str">
            <v>ﾃﾞｨｽﾞﾆｰｷｬﾗｸﾀｰﾌｧﾝﾋﾟｯｸ/ﾐﾆｰ</v>
          </cell>
          <cell r="C829">
            <v>580</v>
          </cell>
          <cell r="D829">
            <v>580</v>
          </cell>
        </row>
        <row r="830">
          <cell r="A830">
            <v>70896370716</v>
          </cell>
          <cell r="B830" t="str">
            <v>ﾃﾞｨｽﾞﾆｰｷｬﾗｸﾀｰﾌｧﾝﾋﾟｯｸ/ﾐｯｷｰ</v>
          </cell>
          <cell r="C830">
            <v>580</v>
          </cell>
          <cell r="D830">
            <v>580</v>
          </cell>
        </row>
        <row r="831">
          <cell r="A831">
            <v>70896380814</v>
          </cell>
          <cell r="B831" t="str">
            <v>ﾃﾞｨｽﾞﾆｰｷｬﾗｸﾀｰﾌｧﾝﾋﾟｯｸ/ﾄｲｽﾄｰﾘｰ</v>
          </cell>
          <cell r="C831">
            <v>580</v>
          </cell>
          <cell r="D831">
            <v>580</v>
          </cell>
        </row>
        <row r="832">
          <cell r="A832">
            <v>70896066879</v>
          </cell>
          <cell r="B832" t="str">
            <v>【使用不可】Wilton ﾊﾞﾆｰｲﾔｰﾋﾟｯｸ12pcs</v>
          </cell>
          <cell r="C832">
            <v>460</v>
          </cell>
          <cell r="D832">
            <v>460</v>
          </cell>
        </row>
        <row r="833">
          <cell r="A833">
            <v>70896393562</v>
          </cell>
          <cell r="B833" t="str">
            <v>Wilton ﾊﾞﾆｰｲﾔｰﾋﾟｯｸ24pcs</v>
          </cell>
          <cell r="C833">
            <v>460</v>
          </cell>
          <cell r="D833">
            <v>460</v>
          </cell>
        </row>
        <row r="834">
          <cell r="A834">
            <v>70896693679</v>
          </cell>
          <cell r="B834" t="str">
            <v>ﾃﾞｨｽﾞﾆｰｺﾚｸｼｮﾝﾌｧﾝﾋﾟｯｸ/ﾄﾞﾘｰ</v>
          </cell>
          <cell r="C834">
            <v>580</v>
          </cell>
          <cell r="D834">
            <v>580</v>
          </cell>
        </row>
        <row r="835">
          <cell r="A835">
            <v>70896130013</v>
          </cell>
          <cell r="B835" t="str">
            <v>Wilton ｶｯﾌﾟｹｰｷ 3Dﾁｮｺﾓｰﾙﾄﾞ</v>
          </cell>
          <cell r="C835">
            <v>560</v>
          </cell>
          <cell r="D835">
            <v>560</v>
          </cell>
        </row>
        <row r="836">
          <cell r="A836">
            <v>9999062316956</v>
          </cell>
          <cell r="B836" t="str">
            <v>ｶｯﾌﾟｹｰｷ 3Dﾓｰﾙﾄﾞ0070896130013</v>
          </cell>
          <cell r="C836">
            <v>0</v>
          </cell>
          <cell r="D836">
            <v>0</v>
          </cell>
        </row>
        <row r="837">
          <cell r="A837">
            <v>70896130020</v>
          </cell>
          <cell r="B837" t="str">
            <v>★ｽｸｴｱｷｬﾝﾃﾞｨｰﾓｰﾙﾄﾞ0070896130020</v>
          </cell>
          <cell r="C837">
            <v>400</v>
          </cell>
          <cell r="D837">
            <v>400</v>
          </cell>
        </row>
        <row r="838">
          <cell r="A838">
            <v>70896130037</v>
          </cell>
          <cell r="B838" t="str">
            <v>★ﾌｧｾｯﾄｷｬﾝﾃﾞｨｰﾓｰﾙﾄﾞ0070896130037</v>
          </cell>
          <cell r="C838">
            <v>400</v>
          </cell>
          <cell r="D838">
            <v>400</v>
          </cell>
        </row>
        <row r="839">
          <cell r="A839">
            <v>70896130051</v>
          </cell>
          <cell r="B839" t="str">
            <v>★ｹｰｷﾎﾟｯﾌﾟ 3Dﾓｰﾙﾄﾞ0070896130051</v>
          </cell>
          <cell r="C839">
            <v>560</v>
          </cell>
          <cell r="D839">
            <v>560</v>
          </cell>
        </row>
        <row r="840">
          <cell r="A840">
            <v>70896150141</v>
          </cell>
          <cell r="B840" t="str">
            <v>Wilton 3Dﾊﾟﾝﾌﾟｷﾝﾓｰﾙﾄﾞ</v>
          </cell>
          <cell r="C840">
            <v>560</v>
          </cell>
          <cell r="D840">
            <v>560</v>
          </cell>
        </row>
        <row r="841">
          <cell r="A841">
            <v>9999062316963</v>
          </cell>
          <cell r="B841" t="str">
            <v>3Dﾊﾟﾝﾌﾟｷﾝﾓｰﾙﾄﾞ0070896150141</v>
          </cell>
          <cell r="C841">
            <v>0</v>
          </cell>
          <cell r="D841">
            <v>0</v>
          </cell>
        </row>
        <row r="842">
          <cell r="A842">
            <v>70896130150</v>
          </cell>
          <cell r="B842" t="str">
            <v>3Dﾊﾞｯﾄﾓｰﾙﾄﾞ0070896130150</v>
          </cell>
          <cell r="C842">
            <v>400</v>
          </cell>
          <cell r="D842">
            <v>400</v>
          </cell>
        </row>
        <row r="843">
          <cell r="A843">
            <v>70896158581</v>
          </cell>
          <cell r="B843" t="str">
            <v>【使用不可】Wilton ｷﾞｬﾗｸｼｰｼﾘｺﾝｷｬﾝﾃﾞｨ</v>
          </cell>
          <cell r="C843">
            <v>1000</v>
          </cell>
          <cell r="D843">
            <v>1000</v>
          </cell>
        </row>
        <row r="844">
          <cell r="A844">
            <v>70896158581</v>
          </cell>
          <cell r="B844" t="str">
            <v>Wilton ｷﾞｬﾗｸｼｰｼﾘｺﾝｷｬﾝﾃﾞｨﾓｰﾙﾄﾞ</v>
          </cell>
          <cell r="C844">
            <v>1000</v>
          </cell>
          <cell r="D844">
            <v>1000</v>
          </cell>
        </row>
        <row r="845">
          <cell r="A845">
            <v>70896158642</v>
          </cell>
          <cell r="B845" t="str">
            <v>【使用不可】Wilton ｼｰﾗｲﾌｼﾘｺﾝｷｬﾝﾃﾞｨﾓｰ</v>
          </cell>
          <cell r="C845">
            <v>1000</v>
          </cell>
          <cell r="D845">
            <v>1000</v>
          </cell>
        </row>
        <row r="846">
          <cell r="A846">
            <v>70896158642</v>
          </cell>
          <cell r="B846" t="str">
            <v>Wilton ｼｰﾗｲﾌｼﾘｺﾝｷｬﾝﾃﾞｨﾓｰﾙﾄﾞ</v>
          </cell>
          <cell r="C846">
            <v>1000</v>
          </cell>
          <cell r="D846">
            <v>1000</v>
          </cell>
        </row>
        <row r="847">
          <cell r="A847">
            <v>70896158666</v>
          </cell>
          <cell r="B847" t="str">
            <v>【使用不可】Wilton ｷﾞｬﾗｸｼｰｶﾞﾑ&amp;ﾌｫﾝﾀﾞﾝ</v>
          </cell>
          <cell r="C847">
            <v>2000</v>
          </cell>
          <cell r="D847">
            <v>2000</v>
          </cell>
        </row>
        <row r="848">
          <cell r="A848">
            <v>70896158666</v>
          </cell>
          <cell r="B848" t="str">
            <v>Wilton ｷﾞｬﾗｸｼｰｶﾞﾑ&amp;ﾌｫﾝﾀﾞﾝﾓｰﾙﾄﾞ</v>
          </cell>
          <cell r="C848">
            <v>2000</v>
          </cell>
          <cell r="D848">
            <v>2000</v>
          </cell>
        </row>
        <row r="849">
          <cell r="A849">
            <v>70896005342</v>
          </cell>
          <cell r="B849" t="str">
            <v>★ｻﾝｼｪｲﾄﾞﾛﾘﾎﾟｯﾌﾟﾓｰﾙﾄﾞ0070896005342</v>
          </cell>
          <cell r="C849">
            <v>410</v>
          </cell>
          <cell r="D849">
            <v>410</v>
          </cell>
        </row>
        <row r="850">
          <cell r="A850">
            <v>70896030375</v>
          </cell>
          <cell r="B850" t="str">
            <v>ﾘﾎﾞﾝｷｬﾝﾃﾞｨﾛﾘﾎﾟﾌﾟﾓｰﾙﾄﾞ0070896030375</v>
          </cell>
          <cell r="C850">
            <v>410</v>
          </cell>
          <cell r="D850">
            <v>410</v>
          </cell>
        </row>
        <row r="851">
          <cell r="A851">
            <v>2115000043</v>
          </cell>
          <cell r="B851" t="str">
            <v>ｿﾞﾝﾋﾞﾊﾝﾄﾞｷｬﾝﾃﾞｨﾓｰﾙﾄﾞ</v>
          </cell>
          <cell r="C851">
            <v>410</v>
          </cell>
          <cell r="D851">
            <v>410</v>
          </cell>
        </row>
        <row r="852">
          <cell r="A852">
            <v>70896700452</v>
          </cell>
          <cell r="B852" t="str">
            <v>3Dﾂﾘｰｷｬﾝﾃﾞｨﾓｰﾙﾄﾞ0070896700452</v>
          </cell>
          <cell r="C852">
            <v>410</v>
          </cell>
          <cell r="D852">
            <v>410</v>
          </cell>
        </row>
        <row r="853">
          <cell r="A853">
            <v>2115000160</v>
          </cell>
          <cell r="B853" t="str">
            <v>ﾚﾃﾞｨﾊﾞｸﾞﾛﾘﾓｰﾙﾄﾞ</v>
          </cell>
          <cell r="C853">
            <v>410</v>
          </cell>
          <cell r="D853">
            <v>410</v>
          </cell>
        </row>
        <row r="854">
          <cell r="A854">
            <v>70896131720</v>
          </cell>
          <cell r="B854" t="str">
            <v>ﾐﾆｽﾄｯｷﾝｸﾞｷｬﾝﾃﾞｨﾓｰﾙﾄﾞ0070896131720</v>
          </cell>
          <cell r="C854">
            <v>410</v>
          </cell>
          <cell r="D854">
            <v>410</v>
          </cell>
        </row>
        <row r="855">
          <cell r="A855">
            <v>70896231765</v>
          </cell>
          <cell r="B855" t="str">
            <v>ｽﾌﾟｰﾝ　ｼﾘｺﾝﾓｰﾙﾄﾞ0070896231765</v>
          </cell>
          <cell r="C855">
            <v>1680</v>
          </cell>
          <cell r="D855">
            <v>1680</v>
          </cell>
        </row>
        <row r="856">
          <cell r="A856">
            <v>70896231772</v>
          </cell>
          <cell r="B856" t="str">
            <v>ｽﾉｰﾌﾚｲｸ ﾊﾞｰｸｼﾘｺﾝﾓｰﾙﾄﾞ0070896231772</v>
          </cell>
          <cell r="C856">
            <v>1680</v>
          </cell>
          <cell r="D856">
            <v>1680</v>
          </cell>
        </row>
        <row r="857">
          <cell r="A857">
            <v>70896302229</v>
          </cell>
          <cell r="B857" t="str">
            <v>Wilton ｷｬｯﾄ&amp;ﾊﾟﾝﾌﾟｷﾝﾓｰﾙﾄﾞ</v>
          </cell>
          <cell r="C857">
            <v>400</v>
          </cell>
          <cell r="D857">
            <v>400</v>
          </cell>
        </row>
        <row r="858">
          <cell r="A858">
            <v>9999062316970</v>
          </cell>
          <cell r="B858" t="str">
            <v>ｷｬｯﾄ&amp;ﾊﾟﾝﾌﾟｷﾝﾓｰﾙﾄﾞ0070896302229</v>
          </cell>
          <cell r="C858">
            <v>0</v>
          </cell>
          <cell r="D858">
            <v>0</v>
          </cell>
        </row>
        <row r="859">
          <cell r="A859">
            <v>70896151339</v>
          </cell>
          <cell r="B859" t="str">
            <v>★ﾌｪｱﾘｰﾃｰﾙﾛﾘﾎﾟｯﾌﾟﾓｰﾙﾄﾞ0070896151339</v>
          </cell>
          <cell r="C859">
            <v>410</v>
          </cell>
          <cell r="D859">
            <v>410</v>
          </cell>
        </row>
        <row r="860">
          <cell r="A860">
            <v>70896103710</v>
          </cell>
          <cell r="B860" t="str">
            <v>ﾐﾆﾊﾞﾆｰｷｬﾛｯﾄｷｬﾝﾃﾞｨﾓｰﾙﾄﾞ</v>
          </cell>
          <cell r="C860">
            <v>400</v>
          </cell>
          <cell r="D860">
            <v>400</v>
          </cell>
        </row>
        <row r="861">
          <cell r="A861">
            <v>70896143525</v>
          </cell>
          <cell r="B861" t="str">
            <v>ﾊｰﾄｸｯｷｰｷｬﾝﾃﾞｨﾓｰﾙﾄﾞ0070896143525</v>
          </cell>
          <cell r="C861">
            <v>400</v>
          </cell>
          <cell r="D861">
            <v>400</v>
          </cell>
        </row>
        <row r="862">
          <cell r="A862">
            <v>70896513571</v>
          </cell>
          <cell r="B862" t="str">
            <v>ﾎｰﾝﾃｯﾄﾞﾏﾅｰｸｯｷｰﾓｰﾙﾄﾞ0070896513571</v>
          </cell>
          <cell r="C862">
            <v>400</v>
          </cell>
          <cell r="D862">
            <v>400</v>
          </cell>
        </row>
        <row r="863">
          <cell r="A863">
            <v>70896513595</v>
          </cell>
          <cell r="B863" t="str">
            <v>ｼﾞｮﾘｰﾌｧﾝｸｯｷｰﾓｰﾙﾄﾞ0070896513595</v>
          </cell>
          <cell r="C863">
            <v>400</v>
          </cell>
          <cell r="D863">
            <v>400</v>
          </cell>
        </row>
        <row r="864">
          <cell r="A864">
            <v>70896513601</v>
          </cell>
          <cell r="B864" t="str">
            <v>ｳｨﾝﾀｰｳｨｯｼｭｸｯｷｰﾓｰﾙﾄﾞ0070896513601</v>
          </cell>
          <cell r="C864">
            <v>400</v>
          </cell>
          <cell r="D864">
            <v>400</v>
          </cell>
        </row>
        <row r="865">
          <cell r="A865">
            <v>70896114181</v>
          </cell>
          <cell r="B865" t="str">
            <v>ｽｹﾙﾄﾝﾌｨﾝｶﾞｰﾓｰﾙﾄﾞ0070896114181</v>
          </cell>
          <cell r="C865">
            <v>400</v>
          </cell>
          <cell r="D865">
            <v>400</v>
          </cell>
        </row>
        <row r="866">
          <cell r="A866">
            <v>70896614339</v>
          </cell>
          <cell r="B866" t="str">
            <v>Wilton ｷｬﾝﾃﾞｨｰｺｰﾝ&amp;ﾊﾟﾝﾌﾟｷﾝﾓｰﾙﾄﾞ</v>
          </cell>
          <cell r="C866">
            <v>400</v>
          </cell>
          <cell r="D866">
            <v>400</v>
          </cell>
        </row>
        <row r="867">
          <cell r="A867">
            <v>9999062316987</v>
          </cell>
          <cell r="B867" t="str">
            <v>ｷｬﾝﾃﾞｨｰｺｰﾝ&amp;ﾊﾟﾝﾌﾟｷﾝﾓｰﾙﾄﾞ0070896614339</v>
          </cell>
          <cell r="C867">
            <v>0</v>
          </cell>
          <cell r="D867">
            <v>0</v>
          </cell>
        </row>
        <row r="868">
          <cell r="A868">
            <v>70896145215</v>
          </cell>
          <cell r="B868" t="str">
            <v>★ﾄﾗｯﾌﾙｽﾞﾓｰﾙﾄﾞ</v>
          </cell>
          <cell r="C868">
            <v>440</v>
          </cell>
          <cell r="D868">
            <v>440</v>
          </cell>
        </row>
        <row r="869">
          <cell r="A869">
            <v>70896145543</v>
          </cell>
          <cell r="B869" t="str">
            <v>Wilton ｽﾀｰｽﾞ ｷｬﾝﾃﾞｨｰﾓｰﾙﾄﾞ</v>
          </cell>
          <cell r="C869">
            <v>410</v>
          </cell>
          <cell r="D869">
            <v>410</v>
          </cell>
        </row>
        <row r="870">
          <cell r="A870">
            <v>70896145611</v>
          </cell>
          <cell r="B870" t="str">
            <v>Wilton ｼｰｼｪﾙｽﾞ ｷｬﾝﾃﾞｨｰﾓｰﾙﾄﾞ</v>
          </cell>
          <cell r="C870">
            <v>410</v>
          </cell>
          <cell r="D870">
            <v>410</v>
          </cell>
        </row>
        <row r="871">
          <cell r="A871">
            <v>70896145710</v>
          </cell>
          <cell r="B871" t="str">
            <v>ｽﾉｰﾌﾚｰｸﾛﾘﾎﾟｯﾌﾟﾓｰﾙﾄﾞ0070896145710</v>
          </cell>
          <cell r="C871">
            <v>400</v>
          </cell>
          <cell r="D871">
            <v>400</v>
          </cell>
        </row>
        <row r="872">
          <cell r="A872">
            <v>70896145727</v>
          </cell>
          <cell r="B872" t="str">
            <v>ｻﾝﾀ&amp;ﾚｲﾝﾃﾞｨｱﾌﾟﾚｯﾂｪﾙﾓｰﾙﾄﾞ0070896145727</v>
          </cell>
          <cell r="C872">
            <v>410</v>
          </cell>
          <cell r="D872">
            <v>410</v>
          </cell>
        </row>
        <row r="873">
          <cell r="A873">
            <v>70896145734</v>
          </cell>
          <cell r="B873" t="str">
            <v>ｽﾉｰﾏﾝｷｬﾝﾃﾞｨｰﾓｰﾙﾄﾞ0070896145734</v>
          </cell>
          <cell r="C873">
            <v>400</v>
          </cell>
          <cell r="D873">
            <v>400</v>
          </cell>
        </row>
        <row r="874">
          <cell r="A874">
            <v>70896145758</v>
          </cell>
          <cell r="B874" t="str">
            <v>ｻﾝﾀｷｬﾝﾃﾞｨｰﾓｰﾙﾄﾞ0070896145758</v>
          </cell>
          <cell r="C874">
            <v>400</v>
          </cell>
          <cell r="D874">
            <v>400</v>
          </cell>
        </row>
        <row r="875">
          <cell r="A875">
            <v>70896141767</v>
          </cell>
          <cell r="B875" t="str">
            <v>ｻﾝﾀｸﾛｰｽ ﾛｴﾘﾓｰﾙﾄﾞ0070896141767</v>
          </cell>
          <cell r="C875">
            <v>400</v>
          </cell>
          <cell r="D875">
            <v>400</v>
          </cell>
        </row>
        <row r="876">
          <cell r="A876">
            <v>70896147080</v>
          </cell>
          <cell r="B876" t="str">
            <v>Wilton ﾛｾﾞｽ&amp;ﾊﾞｯｽﾞ ﾛﾘﾓｰﾙﾄﾞ</v>
          </cell>
          <cell r="C876">
            <v>400</v>
          </cell>
          <cell r="D876">
            <v>400</v>
          </cell>
        </row>
        <row r="877">
          <cell r="A877">
            <v>9999062316994</v>
          </cell>
          <cell r="B877" t="str">
            <v>ﾛｾﾞｽ&amp;ﾊﾞｯｽﾞ ﾛﾘﾓｰﾙﾄﾞ0070896147080</v>
          </cell>
          <cell r="C877">
            <v>0</v>
          </cell>
          <cell r="D877">
            <v>0</v>
          </cell>
        </row>
        <row r="878">
          <cell r="A878">
            <v>70896147103</v>
          </cell>
          <cell r="B878" t="str">
            <v>★ﾍﾞﾋﾞｰｼｮﾜｰ ｷｬﾝﾃﾞｨﾓｰﾙﾄﾞ</v>
          </cell>
          <cell r="C878">
            <v>410</v>
          </cell>
          <cell r="D878">
            <v>410</v>
          </cell>
        </row>
        <row r="879">
          <cell r="A879">
            <v>70896147127</v>
          </cell>
          <cell r="B879" t="str">
            <v>ﾊｰﾄ ｷｬﾝﾃﾞｨﾓｰﾙﾄﾞ0070896147127</v>
          </cell>
          <cell r="C879">
            <v>400</v>
          </cell>
          <cell r="D879">
            <v>400</v>
          </cell>
        </row>
        <row r="880">
          <cell r="A880">
            <v>70896147158</v>
          </cell>
          <cell r="B880" t="str">
            <v>Wilton ｽﾏｲﾘｰ ﾛﾘﾎﾟｯﾌﾟﾓｰﾙﾄﾞ</v>
          </cell>
          <cell r="C880">
            <v>400</v>
          </cell>
          <cell r="D880">
            <v>400</v>
          </cell>
        </row>
        <row r="881">
          <cell r="A881">
            <v>70896257383</v>
          </cell>
          <cell r="B881" t="str">
            <v>Wilton ﾛｰｽﾞｲﾝﾌﾞﾙｰﾑｷｬﾝﾃﾞｨﾓｰﾙﾄﾞ</v>
          </cell>
          <cell r="C881">
            <v>400</v>
          </cell>
          <cell r="D881">
            <v>400</v>
          </cell>
        </row>
        <row r="882">
          <cell r="A882">
            <v>9999062317007</v>
          </cell>
          <cell r="B882" t="str">
            <v>ﾛｰｽﾞｲﾝﾌﾞﾙｰﾑｷｬﾝﾃﾞｨﾓｰﾙﾄﾞ0070896257383</v>
          </cell>
          <cell r="C882">
            <v>0</v>
          </cell>
          <cell r="D882">
            <v>0</v>
          </cell>
        </row>
        <row r="883">
          <cell r="A883">
            <v>70896217479</v>
          </cell>
          <cell r="B883" t="str">
            <v>ｸﾘｽﾏｽﾂﾘｰPreﾓｰﾙﾄﾞ0070896217479</v>
          </cell>
          <cell r="C883">
            <v>400</v>
          </cell>
          <cell r="D883">
            <v>400</v>
          </cell>
        </row>
        <row r="884">
          <cell r="A884">
            <v>70896517500</v>
          </cell>
          <cell r="B884" t="str">
            <v>Wilton ｽﾏｲﾙﾊﾟﾝﾌﾟｷﾝ ﾛﾘﾓｰﾙﾄﾞ</v>
          </cell>
          <cell r="C884">
            <v>400</v>
          </cell>
          <cell r="D884">
            <v>400</v>
          </cell>
        </row>
        <row r="885">
          <cell r="A885">
            <v>70896217837</v>
          </cell>
          <cell r="B885" t="str">
            <v>ﾏﾐｰ ﾌﾟﾚｯﾂｪﾙﾓｰﾙﾄﾞ0070896217837</v>
          </cell>
          <cell r="C885">
            <v>400</v>
          </cell>
          <cell r="D885">
            <v>400</v>
          </cell>
        </row>
        <row r="886">
          <cell r="A886">
            <v>70896017970</v>
          </cell>
          <cell r="B886" t="str">
            <v>ﾂﾘｰ&amp;ﾌﾟﾚｾﾞﾝﾄ ﾏｼｭﾏﾛﾓｰﾙﾄﾞ0070896017970</v>
          </cell>
          <cell r="C886">
            <v>400</v>
          </cell>
          <cell r="D886">
            <v>400</v>
          </cell>
        </row>
        <row r="887">
          <cell r="A887">
            <v>70896017987</v>
          </cell>
          <cell r="B887" t="str">
            <v>ｽﾉｰﾏﾝ&amp;ｻﾝﾀ ﾏｼｭﾏﾛﾓｰﾙﾄﾞ0070896017987</v>
          </cell>
          <cell r="C887">
            <v>400</v>
          </cell>
          <cell r="D887">
            <v>400</v>
          </cell>
        </row>
        <row r="888">
          <cell r="A888">
            <v>70896017994</v>
          </cell>
          <cell r="B888" t="str">
            <v>ｸﾗｼｯｸ ﾏｼｭﾏﾛﾓｰﾙﾄﾞ0070896017994</v>
          </cell>
          <cell r="C888">
            <v>400</v>
          </cell>
          <cell r="D888">
            <v>400</v>
          </cell>
        </row>
        <row r="889">
          <cell r="A889">
            <v>70896018007</v>
          </cell>
          <cell r="B889" t="str">
            <v>★ｱﾆﾏﾙﾌﾟﾘﾝﾄﾊｰﾄﾁｮｺﾓｰﾙﾄﾞ</v>
          </cell>
          <cell r="C889">
            <v>400</v>
          </cell>
          <cell r="D889">
            <v>400</v>
          </cell>
        </row>
        <row r="890">
          <cell r="A890">
            <v>70896721181</v>
          </cell>
          <cell r="B890" t="str">
            <v>Wilton ﾏｽﾀｯｼｭﾛﾘﾓｰﾙﾄﾞ</v>
          </cell>
          <cell r="C890">
            <v>400</v>
          </cell>
          <cell r="D890">
            <v>400</v>
          </cell>
        </row>
        <row r="891">
          <cell r="A891">
            <v>70896152268</v>
          </cell>
          <cell r="B891" t="str">
            <v>ｸﾗｳﾝﾛﾘﾓｰﾙﾄﾞ0070896152268</v>
          </cell>
          <cell r="C891">
            <v>410</v>
          </cell>
          <cell r="D891">
            <v>410</v>
          </cell>
        </row>
        <row r="892">
          <cell r="A892">
            <v>70896321206</v>
          </cell>
          <cell r="B892" t="str">
            <v>ｽﾏｲﾘｰﾏｳｽﾛﾘﾓｰﾙﾄﾞ0070896321206</v>
          </cell>
          <cell r="C892">
            <v>410</v>
          </cell>
          <cell r="D892">
            <v>410</v>
          </cell>
        </row>
        <row r="893">
          <cell r="A893">
            <v>70896721334</v>
          </cell>
          <cell r="B893" t="str">
            <v>ﾌﾟﾘﾝｾｽｸｯｷｰｷｬﾝﾃﾞｨﾓｰﾙﾄﾞ0070896721334</v>
          </cell>
          <cell r="C893">
            <v>410</v>
          </cell>
          <cell r="D893">
            <v>410</v>
          </cell>
        </row>
        <row r="894">
          <cell r="A894">
            <v>70896721341</v>
          </cell>
          <cell r="B894" t="str">
            <v>Wilton ﾀﾞﾌﾞﾙﾊｰﾄｸｯｷｰﾓｰﾙﾄﾞ</v>
          </cell>
          <cell r="C894">
            <v>400</v>
          </cell>
          <cell r="D894">
            <v>400</v>
          </cell>
        </row>
        <row r="895">
          <cell r="A895">
            <v>70896421661</v>
          </cell>
          <cell r="B895" t="str">
            <v>ﾂﾘｰ ﾊﾞｰｸﾓｰﾙﾄﾞ0070896421661</v>
          </cell>
          <cell r="C895">
            <v>400</v>
          </cell>
          <cell r="D895">
            <v>400</v>
          </cell>
        </row>
        <row r="896">
          <cell r="A896">
            <v>70896421678</v>
          </cell>
          <cell r="B896" t="str">
            <v>ｼﾞﾝｼﾞｬｰﾎﾞｰｲ ﾊﾞｰｸﾓｰﾙﾄﾞ0070896421678</v>
          </cell>
          <cell r="C896">
            <v>400</v>
          </cell>
          <cell r="D896">
            <v>400</v>
          </cell>
        </row>
        <row r="897">
          <cell r="A897">
            <v>70896224989</v>
          </cell>
          <cell r="B897" t="str">
            <v>ﾄｰﾑｽﾄｰﾝｷｬﾝﾃﾞｨﾓｰﾙﾄﾞ</v>
          </cell>
          <cell r="C897">
            <v>410</v>
          </cell>
          <cell r="D897">
            <v>410</v>
          </cell>
        </row>
        <row r="898">
          <cell r="A898">
            <v>70896230256</v>
          </cell>
          <cell r="B898" t="str">
            <v>ﾊｰﾄﾌﾟﾘｭｯﾂｴﾙ ﾓｰﾙﾄﾞ0070896230256</v>
          </cell>
          <cell r="C898">
            <v>400</v>
          </cell>
          <cell r="D898">
            <v>400</v>
          </cell>
        </row>
        <row r="899">
          <cell r="A899">
            <v>70896144324</v>
          </cell>
          <cell r="B899" t="str">
            <v>★ｽﾎﾟｰﾂ ﾛﾘﾎﾟｯﾌﾟﾓｰﾙﾄﾞ</v>
          </cell>
          <cell r="C899">
            <v>410</v>
          </cell>
          <cell r="D899">
            <v>410</v>
          </cell>
        </row>
        <row r="900">
          <cell r="A900">
            <v>70896144348</v>
          </cell>
          <cell r="B900" t="str">
            <v>★ﾊﾞｰｽﾃﾞｲﾛﾘﾎﾟｯﾌﾟﾓｰﾙﾄﾞ</v>
          </cell>
          <cell r="C900">
            <v>410</v>
          </cell>
          <cell r="D900">
            <v>410</v>
          </cell>
        </row>
        <row r="901">
          <cell r="A901">
            <v>70896144379</v>
          </cell>
          <cell r="B901" t="str">
            <v>★ﾊｯﾋﾟｰﾌｪｲｽ ﾌﾟﾚｯﾂｪﾙﾓｰﾙﾄﾞ</v>
          </cell>
          <cell r="C901">
            <v>400</v>
          </cell>
          <cell r="D901">
            <v>400</v>
          </cell>
        </row>
        <row r="902">
          <cell r="A902">
            <v>70896685056</v>
          </cell>
          <cell r="B902" t="str">
            <v>ﾊﾞﾆｰﾊﾞｯﾄｷｬﾝﾃﾞｨﾓｰﾙﾄﾞ0070896685056</v>
          </cell>
          <cell r="C902">
            <v>400</v>
          </cell>
          <cell r="D902">
            <v>400</v>
          </cell>
        </row>
        <row r="903">
          <cell r="A903">
            <v>70896085221</v>
          </cell>
          <cell r="B903" t="str">
            <v>Wilton ｽﾉｰﾌﾚｲｸｼﾘｺﾝﾓｰﾙﾄﾞ</v>
          </cell>
          <cell r="C903">
            <v>1200</v>
          </cell>
          <cell r="D903">
            <v>1200</v>
          </cell>
        </row>
        <row r="904">
          <cell r="A904">
            <v>70896385246</v>
          </cell>
          <cell r="B904" t="str">
            <v>Wilton ｽﾄｯｷﾝｸﾞｼﾘｺﾝﾓｰﾙﾄﾞ</v>
          </cell>
          <cell r="C904">
            <v>1200</v>
          </cell>
          <cell r="D904">
            <v>1200</v>
          </cell>
        </row>
        <row r="905">
          <cell r="A905">
            <v>70896211057</v>
          </cell>
          <cell r="B905" t="str">
            <v>★旧旧ｺｰｽ1 ｽﾁｭｰﾃﾞﾝﾄKIT0070896211057</v>
          </cell>
          <cell r="C905">
            <v>4700</v>
          </cell>
          <cell r="D905">
            <v>4700</v>
          </cell>
        </row>
        <row r="906">
          <cell r="A906">
            <v>9999062317014</v>
          </cell>
          <cell r="B906" t="str">
            <v>★旧旧ｺｰｽ1 ｽﾁｭｰﾃﾞﾝﾄKIT0070896211057</v>
          </cell>
          <cell r="C906">
            <v>0</v>
          </cell>
          <cell r="D906">
            <v>0</v>
          </cell>
        </row>
        <row r="907">
          <cell r="A907">
            <v>70896211064</v>
          </cell>
          <cell r="B907" t="str">
            <v>★旧旧ｺｰｽ2 ｽﾁｭｰﾃﾞﾝﾄKIT0070896211064</v>
          </cell>
          <cell r="C907">
            <v>5200</v>
          </cell>
          <cell r="D907">
            <v>5200</v>
          </cell>
        </row>
        <row r="908">
          <cell r="A908">
            <v>9999062317021</v>
          </cell>
          <cell r="B908" t="str">
            <v>★旧旧ｺｰｽ2 ｽﾁｭｰﾃﾞﾝﾄKIT0070896211064</v>
          </cell>
          <cell r="C908">
            <v>0</v>
          </cell>
          <cell r="D908">
            <v>0</v>
          </cell>
        </row>
        <row r="909">
          <cell r="A909">
            <v>70896211071</v>
          </cell>
          <cell r="B909" t="str">
            <v>★旧旧ｺｰｽ3 ｽﾁｭｰﾃﾞﾝﾄ KIT0070896211071</v>
          </cell>
          <cell r="C909">
            <v>5200</v>
          </cell>
          <cell r="D909">
            <v>5200</v>
          </cell>
        </row>
        <row r="910">
          <cell r="A910">
            <v>9999062317038</v>
          </cell>
          <cell r="B910" t="str">
            <v>★旧旧ｺｰｽ3 ｽﾁｭｰﾃﾞﾝﾄ KIT0070896211071</v>
          </cell>
          <cell r="C910">
            <v>0</v>
          </cell>
          <cell r="D910">
            <v>0</v>
          </cell>
        </row>
        <row r="911">
          <cell r="A911">
            <v>70896261120</v>
          </cell>
          <cell r="B911" t="str">
            <v>★ｺｰｽ1ﾍﾞｰｼｯｸﾃﾞｺﾚｰｼｮﾝｷｯﾄ</v>
          </cell>
          <cell r="C911">
            <v>5000</v>
          </cell>
          <cell r="D911">
            <v>5000</v>
          </cell>
        </row>
        <row r="912">
          <cell r="A912">
            <v>70896261137</v>
          </cell>
          <cell r="B912" t="str">
            <v>★ｺ-ｽ2ﾌﾗﾜｰ&amp;ｹｰｷﾃﾞｻﾞｲﾝ ｷｯﾄ</v>
          </cell>
          <cell r="C912">
            <v>5000</v>
          </cell>
          <cell r="D912">
            <v>5000</v>
          </cell>
        </row>
        <row r="913">
          <cell r="A913">
            <v>70896261144</v>
          </cell>
          <cell r="B913" t="str">
            <v>★ｺｰｽ3ｶﾞﾑﾍﾟｰｽﾄ&amp;ﾌｫﾝﾀﾞﾝ ｷｯﾄ</v>
          </cell>
          <cell r="C913">
            <v>5000</v>
          </cell>
          <cell r="D913">
            <v>5000</v>
          </cell>
        </row>
        <row r="914">
          <cell r="A914">
            <v>70896321152</v>
          </cell>
          <cell r="B914" t="str">
            <v>★ｺｰｽ4 ADｶﾞﾑﾍﾟｰｽﾄﾌﾗﾜｰ KIT00708963211</v>
          </cell>
          <cell r="C914">
            <v>6500</v>
          </cell>
          <cell r="D914">
            <v>6500</v>
          </cell>
        </row>
        <row r="915">
          <cell r="A915">
            <v>70896421166</v>
          </cell>
          <cell r="B915" t="str">
            <v>Wilton 2015 ｺｰｽ1 ｽﾁｭｰﾃﾞﾝﾄｷｯﾄ</v>
          </cell>
          <cell r="C915">
            <v>6500</v>
          </cell>
          <cell r="D915">
            <v>6500</v>
          </cell>
        </row>
        <row r="916">
          <cell r="A916">
            <v>70896531179</v>
          </cell>
          <cell r="B916" t="str">
            <v>★2015ｺｰｽ2 ｽﾁｭｰﾃﾞﾝﾄｷｯﾄ</v>
          </cell>
          <cell r="C916">
            <v>6500</v>
          </cell>
          <cell r="D916">
            <v>6500</v>
          </cell>
        </row>
        <row r="917">
          <cell r="A917">
            <v>70896521187</v>
          </cell>
          <cell r="B917" t="str">
            <v>Wilton 2015 ｺｰｽ3 ｽﾁｭｰﾃﾞﾝﾄｷｯﾄ</v>
          </cell>
          <cell r="C917">
            <v>6500</v>
          </cell>
          <cell r="D917">
            <v>6500</v>
          </cell>
        </row>
        <row r="918">
          <cell r="A918">
            <v>70896730053</v>
          </cell>
          <cell r="B918" t="str">
            <v>Wilton 2020 ｺｰｽ1ｹｰｷﾃﾞｺﾚｰﾄｷｯﾄ</v>
          </cell>
          <cell r="C918">
            <v>6500</v>
          </cell>
          <cell r="D918">
            <v>6500</v>
          </cell>
        </row>
        <row r="919">
          <cell r="A919">
            <v>70896530066</v>
          </cell>
          <cell r="B919" t="str">
            <v>Wilton 2020 ｺｰｽ2ｱｲｼﾝｸﾞﾌﾗﾜｰｷｯﾄ</v>
          </cell>
          <cell r="C919">
            <v>6500</v>
          </cell>
          <cell r="D919">
            <v>6500</v>
          </cell>
        </row>
        <row r="920">
          <cell r="A920">
            <v>70896300744</v>
          </cell>
          <cell r="B920" t="str">
            <v>Wilton 2020 ｺｰｽ3ﾌｫﾝﾀﾞﾝｼｪｲﾌﾟｷｯﾄ</v>
          </cell>
          <cell r="C920">
            <v>6500</v>
          </cell>
          <cell r="D920">
            <v>6500</v>
          </cell>
        </row>
        <row r="921">
          <cell r="A921">
            <v>70896421357</v>
          </cell>
          <cell r="B921" t="str">
            <v>ﾎﾘﾃﾞｰｽﾃﾝｼﾙｶｯﾀｰｾｯﾄ 3CT0070896421357</v>
          </cell>
          <cell r="C921">
            <v>1000</v>
          </cell>
          <cell r="D921">
            <v>1000</v>
          </cell>
        </row>
        <row r="922">
          <cell r="A922">
            <v>70896230546</v>
          </cell>
          <cell r="B922" t="str">
            <v>Wilton ABC&amp;123ｸｯｷｰｶｯﾀｰｾｯﾄ50pcs</v>
          </cell>
          <cell r="C922">
            <v>2000</v>
          </cell>
          <cell r="D922">
            <v>2500</v>
          </cell>
        </row>
        <row r="923">
          <cell r="A923">
            <v>70896230553</v>
          </cell>
          <cell r="B923" t="str">
            <v>Wilton ｱﾆﾏﾙﾊﾟﾙｽ ｸｯｷｰｶｯﾀｰ ｾｯﾄ50pcs</v>
          </cell>
          <cell r="C923">
            <v>1940</v>
          </cell>
          <cell r="D923">
            <v>2500</v>
          </cell>
        </row>
        <row r="924">
          <cell r="A924">
            <v>70896231116</v>
          </cell>
          <cell r="B924" t="str">
            <v>Wilton ﾈｽﾃｨﾝｸﾞ ｽﾀｰ ｶｯﾀｰ 6ｾｯﾄ</v>
          </cell>
          <cell r="C924">
            <v>620</v>
          </cell>
          <cell r="D924">
            <v>700</v>
          </cell>
        </row>
        <row r="925">
          <cell r="A925">
            <v>70896235114</v>
          </cell>
          <cell r="B925" t="str">
            <v>Wilton ﾈｽﾃｨﾝｸﾞ ﾊｰﾄ ｶｯﾀｰ 6ｾｯﾄ</v>
          </cell>
          <cell r="C925">
            <v>620</v>
          </cell>
          <cell r="D925">
            <v>700</v>
          </cell>
        </row>
        <row r="926">
          <cell r="A926">
            <v>70896231161</v>
          </cell>
          <cell r="B926" t="str">
            <v>★ﾈｽﾃｨﾝｸﾞ ﾌﾗﾜｰ BLSTR0070896231161</v>
          </cell>
          <cell r="C926">
            <v>620</v>
          </cell>
          <cell r="D926">
            <v>620</v>
          </cell>
        </row>
        <row r="927">
          <cell r="A927">
            <v>70896312259</v>
          </cell>
          <cell r="B927" t="str">
            <v>HWﾒｲｸｱﾌｪｲｽｶｯﾀｰ&amp;ｽﾀﾝﾌﾟｾｯﾄ0070896312259</v>
          </cell>
          <cell r="C927">
            <v>1100</v>
          </cell>
          <cell r="D927">
            <v>1100</v>
          </cell>
        </row>
        <row r="928">
          <cell r="A928">
            <v>70896534002</v>
          </cell>
          <cell r="B928" t="str">
            <v>ﾒｲｸｱﾌｪｲｽ ｶｯﾀｰ&amp;ｽﾀﾝﾌﾟｾｯﾄ0070896534002</v>
          </cell>
          <cell r="C928">
            <v>1100</v>
          </cell>
          <cell r="D928">
            <v>1100</v>
          </cell>
        </row>
        <row r="929">
          <cell r="A929">
            <v>70896230515</v>
          </cell>
          <cell r="B929" t="str">
            <v>★ﾏﾙﾁ ﾚﾍﾞﾙ ｸｰﾘﾝｸﾞﾗｯｸ0070896230515</v>
          </cell>
          <cell r="C929">
            <v>2800</v>
          </cell>
          <cell r="D929">
            <v>2800</v>
          </cell>
        </row>
        <row r="930">
          <cell r="A930">
            <v>70896038210</v>
          </cell>
          <cell r="B930" t="str">
            <v>Wilton ﾚｲﾝﾃﾞｨｱｸｯｷｰｶｯﾀｰｾｯﾄ4pcs</v>
          </cell>
          <cell r="C930">
            <v>900</v>
          </cell>
          <cell r="D930">
            <v>900</v>
          </cell>
        </row>
        <row r="931">
          <cell r="A931">
            <v>70896062345</v>
          </cell>
          <cell r="B931" t="str">
            <v>【使用不可】Wilton ﾌﾗﾜｰｴｯｸﾞﾊﾞﾆｰｶｯﾀｰｾ</v>
          </cell>
          <cell r="C931">
            <v>782</v>
          </cell>
          <cell r="D931">
            <v>782</v>
          </cell>
        </row>
        <row r="932">
          <cell r="A932">
            <v>70896062345</v>
          </cell>
          <cell r="B932" t="str">
            <v>Wilton ﾌﾗﾜｰｴｯｸﾞﾊﾞﾆｰｶｯﾀｰｾｯﾄ3pcs</v>
          </cell>
          <cell r="C932">
            <v>782</v>
          </cell>
          <cell r="D932">
            <v>782</v>
          </cell>
        </row>
        <row r="933">
          <cell r="A933">
            <v>70896078124</v>
          </cell>
          <cell r="B933" t="str">
            <v>Wilton ｳｨﾙﾀﾞﾈｽｸｯｷｰｶｯﾀｰｾｯﾄ3PC</v>
          </cell>
          <cell r="C933">
            <v>780</v>
          </cell>
          <cell r="D933">
            <v>780</v>
          </cell>
        </row>
        <row r="934">
          <cell r="A934">
            <v>70896078131</v>
          </cell>
          <cell r="B934" t="str">
            <v>WILTON ﾌﾙｰﾂｸｯｷｰｶｯﾀｰｾｯﾄ3PC</v>
          </cell>
          <cell r="C934">
            <v>780</v>
          </cell>
          <cell r="D934">
            <v>780</v>
          </cell>
        </row>
        <row r="935">
          <cell r="A935">
            <v>70896078148</v>
          </cell>
          <cell r="B935" t="str">
            <v>Wilton ﾌﾛｰﾗﾙｸｯｷｰｶｯﾀｰｾｯﾄ3PC</v>
          </cell>
          <cell r="C935">
            <v>780</v>
          </cell>
          <cell r="D935">
            <v>780</v>
          </cell>
        </row>
        <row r="936">
          <cell r="A936">
            <v>70896093950</v>
          </cell>
          <cell r="B936" t="str">
            <v>Wilton ﾂﾘｰﾐﾆｶｯﾀｰｾｯﾄ6pcs</v>
          </cell>
          <cell r="C936">
            <v>780</v>
          </cell>
          <cell r="D936">
            <v>780</v>
          </cell>
        </row>
        <row r="937">
          <cell r="A937">
            <v>70896093998</v>
          </cell>
          <cell r="B937" t="str">
            <v>Wilton ｸﾘｽﾏｽｶｯﾀｰｾｯﾄﾁｭｰﾌﾞ40PC</v>
          </cell>
          <cell r="C937">
            <v>3200</v>
          </cell>
          <cell r="D937">
            <v>3200</v>
          </cell>
        </row>
        <row r="938">
          <cell r="A938">
            <v>70896110473</v>
          </cell>
          <cell r="B938" t="str">
            <v>【使用不可】Wilton ﾊﾞﾆｰｲﾔｰｽﾞｶｯﾀｰｾｯﾄ</v>
          </cell>
          <cell r="C938">
            <v>600</v>
          </cell>
          <cell r="D938">
            <v>600</v>
          </cell>
        </row>
        <row r="939">
          <cell r="A939">
            <v>70896110473</v>
          </cell>
          <cell r="B939" t="str">
            <v>Wilton ﾊﾞﾆｰｲﾔｰｽﾞｶｯﾀｰｾｯﾄ</v>
          </cell>
          <cell r="C939">
            <v>600</v>
          </cell>
          <cell r="D939">
            <v>600</v>
          </cell>
        </row>
        <row r="940">
          <cell r="A940">
            <v>70896157232</v>
          </cell>
          <cell r="B940" t="str">
            <v>【使用不可】Wilton ﾁｭｰﾘｯﾌﾟｶｯﾀｰ2PCｾｯﾄ</v>
          </cell>
          <cell r="C940">
            <v>637</v>
          </cell>
          <cell r="D940">
            <v>637</v>
          </cell>
        </row>
        <row r="941">
          <cell r="A941">
            <v>70896157232</v>
          </cell>
          <cell r="B941" t="str">
            <v>Wilton ﾁｭｰﾘｯﾌﾟｶｯﾀｰ2PCｾｯﾄ</v>
          </cell>
          <cell r="C941">
            <v>637</v>
          </cell>
          <cell r="D941">
            <v>637</v>
          </cell>
        </row>
        <row r="942">
          <cell r="A942">
            <v>70896158529</v>
          </cell>
          <cell r="B942" t="str">
            <v>【使用不可】Wilton ｷﾞｬﾗｸｼｰｸｯｷｰｶｯﾀｰｾｯ</v>
          </cell>
          <cell r="C942">
            <v>782</v>
          </cell>
          <cell r="D942">
            <v>782</v>
          </cell>
        </row>
        <row r="943">
          <cell r="A943">
            <v>70896158529</v>
          </cell>
          <cell r="B943" t="str">
            <v>Wilton ｷﾞｬﾗｸｼｰｸｯｷｰｶｯﾀｰｾｯﾄ3pcs</v>
          </cell>
          <cell r="C943">
            <v>782</v>
          </cell>
          <cell r="D943">
            <v>782</v>
          </cell>
        </row>
        <row r="944">
          <cell r="A944">
            <v>70896354938</v>
          </cell>
          <cell r="B944" t="str">
            <v>Wilton ﾄﾛﾋﾟｶﾙｸｯｷｰｶｯﾀｰｾｯﾄ 3pcs</v>
          </cell>
          <cell r="C944">
            <v>780</v>
          </cell>
          <cell r="D944">
            <v>780</v>
          </cell>
        </row>
        <row r="945">
          <cell r="A945">
            <v>70896809926</v>
          </cell>
          <cell r="B945" t="str">
            <v>Wilton ﾃｨｰﾊﾟｰﾃｨｸｯｷｰｶｯﾀｰｾｯﾄ 3pcs</v>
          </cell>
          <cell r="C945">
            <v>780</v>
          </cell>
          <cell r="D945">
            <v>780</v>
          </cell>
        </row>
        <row r="946">
          <cell r="A946">
            <v>70896401120</v>
          </cell>
          <cell r="B946" t="str">
            <v>Wilton ﾗｳﾝﾄﾞﾍﾞｰｼｯｸﾘﾝｻﾞｰｶｯﾀｰｾｯﾄ</v>
          </cell>
          <cell r="C946">
            <v>1800</v>
          </cell>
          <cell r="D946">
            <v>1800</v>
          </cell>
        </row>
        <row r="947">
          <cell r="A947">
            <v>70896401137</v>
          </cell>
          <cell r="B947" t="str">
            <v>ｽｸｴｱﾘﾘﾝｻﾞｰｶｯﾀｰ0070896401137</v>
          </cell>
          <cell r="C947">
            <v>1800</v>
          </cell>
          <cell r="D947">
            <v>1800</v>
          </cell>
        </row>
        <row r="948">
          <cell r="A948">
            <v>70896411310</v>
          </cell>
          <cell r="B948" t="str">
            <v>ﾎﾘﾃﾞｨ3PCｶｯﾀｰｾｯﾄ0070896411310</v>
          </cell>
          <cell r="C948">
            <v>740</v>
          </cell>
          <cell r="D948">
            <v>740</v>
          </cell>
        </row>
        <row r="949">
          <cell r="A949">
            <v>70896801326</v>
          </cell>
          <cell r="B949" t="str">
            <v>ﾌﾛｽﾃｯﾄﾞﾌｧﾝ 3PCｶｯﾀｰｾｯﾄ0070896801326</v>
          </cell>
          <cell r="C949">
            <v>600</v>
          </cell>
          <cell r="D949">
            <v>600</v>
          </cell>
        </row>
        <row r="950">
          <cell r="A950">
            <v>70896201775</v>
          </cell>
          <cell r="B950" t="str">
            <v>2PCﾌﾚﾝﾄﾞｼｯﾌﾟﾊｰﾄｶｯﾀｰｾｯﾄ0070896201775</v>
          </cell>
          <cell r="C950">
            <v>400</v>
          </cell>
          <cell r="D950">
            <v>400</v>
          </cell>
        </row>
        <row r="951">
          <cell r="A951">
            <v>70896803283</v>
          </cell>
          <cell r="B951" t="str">
            <v>ｻﾝﾀ ﾚｲﾝﾃﾞｨｱｶｯﾀｰｾｯﾄ 3PC0070896803283</v>
          </cell>
          <cell r="C951">
            <v>600</v>
          </cell>
          <cell r="D951">
            <v>600</v>
          </cell>
        </row>
        <row r="952">
          <cell r="A952">
            <v>70896905512</v>
          </cell>
          <cell r="B952" t="str">
            <v>Wilton ﾊﾞｽｹｯﾄﾐﾆﾒﾀﾙｶｯﾀｰｲｰｽﾀｰ6pcs</v>
          </cell>
          <cell r="C952">
            <v>680</v>
          </cell>
          <cell r="D952">
            <v>680</v>
          </cell>
        </row>
        <row r="953">
          <cell r="A953">
            <v>70896905581</v>
          </cell>
          <cell r="B953" t="str">
            <v>Wilton ﾏｯﾄﾞｻｲｴﾝﾃｨｽﾄ ｶｯﾀｰｾｯﾄ3pcs</v>
          </cell>
          <cell r="C953">
            <v>680</v>
          </cell>
          <cell r="D953">
            <v>680</v>
          </cell>
        </row>
        <row r="954">
          <cell r="A954">
            <v>9999062317045</v>
          </cell>
          <cell r="B954" t="str">
            <v>ﾏｯﾄﾞｻｲｴﾝﾃｨｽﾄ 3PCｶｯﾀｰｾｯﾄ0070896905581</v>
          </cell>
          <cell r="C954">
            <v>0</v>
          </cell>
          <cell r="D954">
            <v>0</v>
          </cell>
        </row>
        <row r="955">
          <cell r="A955">
            <v>70896905598</v>
          </cell>
          <cell r="B955" t="str">
            <v>Wilton ﾊﾞﾝﾊﾟｲｱ ｶｯﾀｰｾｯﾄ3pcs</v>
          </cell>
          <cell r="C955">
            <v>680</v>
          </cell>
          <cell r="D955">
            <v>680</v>
          </cell>
        </row>
        <row r="956">
          <cell r="A956">
            <v>70896335708</v>
          </cell>
          <cell r="B956" t="str">
            <v>ﾈｽﾃｨﾝｸﾞｽﾉｰﾌﾚｲｸｶｯﾀ- 3pc0070896335708</v>
          </cell>
          <cell r="C956">
            <v>1000</v>
          </cell>
          <cell r="D956">
            <v>1000</v>
          </cell>
        </row>
        <row r="957">
          <cell r="A957">
            <v>70896335746</v>
          </cell>
          <cell r="B957" t="str">
            <v>ﾐﾙｸｶｰﾄﾝﾐﾆｶｯﾀｰｾｯﾄ0070896335746</v>
          </cell>
          <cell r="C957">
            <v>1000</v>
          </cell>
          <cell r="D957">
            <v>1000</v>
          </cell>
        </row>
        <row r="958">
          <cell r="A958">
            <v>70896335777</v>
          </cell>
          <cell r="B958" t="str">
            <v>ｽﾉｰﾌﾚｲｸｶｯﾀｰｾｯﾄ 7pc0070896335777</v>
          </cell>
          <cell r="C958">
            <v>1860</v>
          </cell>
          <cell r="D958">
            <v>1860</v>
          </cell>
        </row>
        <row r="959">
          <cell r="A959">
            <v>70896335784</v>
          </cell>
          <cell r="B959" t="str">
            <v>ﾂﾘｰｶｯﾀｰｾｯﾄ 7pc0070896335784</v>
          </cell>
          <cell r="C959">
            <v>1680</v>
          </cell>
          <cell r="D959">
            <v>1680</v>
          </cell>
        </row>
        <row r="960">
          <cell r="A960">
            <v>70896094872</v>
          </cell>
          <cell r="B960" t="str">
            <v>★ﾐﾆﾘｰｽｸﾘｽﾏｽｶｯﾀｰｾｯﾄ</v>
          </cell>
          <cell r="C960">
            <v>680</v>
          </cell>
          <cell r="D960">
            <v>680</v>
          </cell>
        </row>
        <row r="961">
          <cell r="A961">
            <v>70896108883</v>
          </cell>
          <cell r="B961" t="str">
            <v>ｱｲｸﾞﾗｽｶｯﾀｰｾｯﾄ0070896108883</v>
          </cell>
          <cell r="C961">
            <v>460</v>
          </cell>
          <cell r="D961">
            <v>460</v>
          </cell>
        </row>
        <row r="962">
          <cell r="A962">
            <v>70896508911</v>
          </cell>
          <cell r="B962" t="str">
            <v>ﾏﾌｨﾝｶｯﾀｰｾｯﾄ0070896508911</v>
          </cell>
          <cell r="C962">
            <v>680</v>
          </cell>
          <cell r="D962">
            <v>680</v>
          </cell>
        </row>
        <row r="963">
          <cell r="A963">
            <v>70896508928</v>
          </cell>
          <cell r="B963" t="str">
            <v>ﾐﾆﾊﾟｲｶｯﾀｰｾｯﾄ0070896508928</v>
          </cell>
          <cell r="C963">
            <v>740</v>
          </cell>
          <cell r="D963">
            <v>740</v>
          </cell>
        </row>
        <row r="964">
          <cell r="A964">
            <v>70896508935</v>
          </cell>
          <cell r="B964" t="str">
            <v>ﾐﾆｶｯﾀｰｾｯﾄ ﾊﾟｲﾍﾞｰｶｰ0070896508935</v>
          </cell>
          <cell r="C964">
            <v>600</v>
          </cell>
          <cell r="D964">
            <v>600</v>
          </cell>
        </row>
        <row r="965">
          <cell r="A965">
            <v>70896038975</v>
          </cell>
          <cell r="B965" t="str">
            <v>Wilton ｽﾊﾟｲﾀﾞｰｳｪﾌﾞｶｯﾀｰｾｯﾄ2pcs</v>
          </cell>
          <cell r="C965">
            <v>460</v>
          </cell>
          <cell r="D965">
            <v>460</v>
          </cell>
        </row>
        <row r="966">
          <cell r="A966">
            <v>70896309099</v>
          </cell>
          <cell r="B966" t="str">
            <v>★ﾊﾟｰﾃｨｸｯｷｰｶｯﾀｰｾｯﾄ0070896309099</v>
          </cell>
          <cell r="C966">
            <v>940</v>
          </cell>
          <cell r="D966">
            <v>940</v>
          </cell>
        </row>
        <row r="967">
          <cell r="A967">
            <v>70896409157</v>
          </cell>
          <cell r="B967" t="str">
            <v>★ﾌﾟﾘﾝｾｽｶｯﾀｰｾｯﾄ 3pcs</v>
          </cell>
          <cell r="C967">
            <v>780</v>
          </cell>
          <cell r="D967">
            <v>780</v>
          </cell>
        </row>
        <row r="968">
          <cell r="A968">
            <v>70896409164</v>
          </cell>
          <cell r="B968" t="str">
            <v>ｼﾞｬﾝｸﾞﾙ3PC CCﾃｰﾏｾｯﾄ0070896409164</v>
          </cell>
          <cell r="C968">
            <v>600</v>
          </cell>
          <cell r="D968">
            <v>600</v>
          </cell>
        </row>
        <row r="969">
          <cell r="A969">
            <v>70896409188</v>
          </cell>
          <cell r="B969" t="str">
            <v>ｽﾀｰﾘﾝｻﾞｰｶｯﾀｰ0070896409188</v>
          </cell>
          <cell r="C969">
            <v>1800</v>
          </cell>
          <cell r="D969">
            <v>1800</v>
          </cell>
        </row>
        <row r="970">
          <cell r="A970">
            <v>70896409218</v>
          </cell>
          <cell r="B970" t="str">
            <v>ｳｨｯﾁｶﾗｰ ｶｯﾀｰｾｯﾄ4PC0070896409218</v>
          </cell>
          <cell r="C970">
            <v>900</v>
          </cell>
          <cell r="D970">
            <v>900</v>
          </cell>
        </row>
        <row r="971">
          <cell r="A971">
            <v>70896409256</v>
          </cell>
          <cell r="B971" t="str">
            <v>ｺﾌｨﾝｾｯﾄ 8PC0070896409256</v>
          </cell>
          <cell r="C971">
            <v>1500</v>
          </cell>
          <cell r="D971">
            <v>1500</v>
          </cell>
        </row>
        <row r="972">
          <cell r="A972">
            <v>70896309938</v>
          </cell>
          <cell r="B972" t="str">
            <v>★ｻﾏｰｸｯｷｰｶｯﾀｰｾｯﾄ 3pcs</v>
          </cell>
          <cell r="C972">
            <v>500</v>
          </cell>
          <cell r="D972">
            <v>500</v>
          </cell>
        </row>
        <row r="973">
          <cell r="A973">
            <v>70896099945</v>
          </cell>
          <cell r="B973" t="str">
            <v>Wilton ﾎｰﾝﾃｯﾄﾞﾊｳｽｶｯﾀｰｾｯﾄ7pcs</v>
          </cell>
          <cell r="C973">
            <v>1500</v>
          </cell>
          <cell r="D973">
            <v>1500</v>
          </cell>
        </row>
        <row r="974">
          <cell r="A974">
            <v>70896380036</v>
          </cell>
          <cell r="B974" t="str">
            <v>★3IN ﾒﾀﾙ ﾊｰﾄｶｯﾀｰ0070896380036</v>
          </cell>
          <cell r="C974">
            <v>140</v>
          </cell>
          <cell r="D974">
            <v>140</v>
          </cell>
        </row>
        <row r="975">
          <cell r="A975">
            <v>70896810670</v>
          </cell>
          <cell r="B975" t="str">
            <v>★Wilton ﾍﾞｲﾋﾞｰｶｯﾀｰｾｯﾄ 4pcs</v>
          </cell>
          <cell r="C975">
            <v>940</v>
          </cell>
          <cell r="D975">
            <v>940</v>
          </cell>
        </row>
        <row r="976">
          <cell r="A976">
            <v>70896810717</v>
          </cell>
          <cell r="B976" t="str">
            <v>ｳｪﾃﾞｨﾝｸﾞｸｯｷｰｶｯﾀｰ0070896810717</v>
          </cell>
          <cell r="C976">
            <v>940</v>
          </cell>
          <cell r="D976">
            <v>940</v>
          </cell>
        </row>
        <row r="977">
          <cell r="A977">
            <v>70896810922</v>
          </cell>
          <cell r="B977" t="str">
            <v>ﾎｰﾝﾃｯﾄﾞﾏﾝ3PCC/ｶｯﾀｰSet0070896810922</v>
          </cell>
          <cell r="C977">
            <v>680</v>
          </cell>
          <cell r="D977">
            <v>680</v>
          </cell>
        </row>
        <row r="978">
          <cell r="A978">
            <v>70896238023</v>
          </cell>
          <cell r="B978" t="str">
            <v>ｼﾞﾝｼﾞｬｰﾌﾞﾚｯﾄﾞ3pcｶｯﾀｰｾｯﾄ0070896238023</v>
          </cell>
          <cell r="C978">
            <v>600</v>
          </cell>
          <cell r="D978">
            <v>600</v>
          </cell>
        </row>
        <row r="979">
          <cell r="A979">
            <v>70896231185</v>
          </cell>
          <cell r="B979" t="str">
            <v>ﾎﾘﾃﾞｰｸｯｷｰｶｯﾀｰｾｯﾄ3PC0070896231185</v>
          </cell>
          <cell r="C979">
            <v>600</v>
          </cell>
          <cell r="D979">
            <v>600</v>
          </cell>
        </row>
        <row r="980">
          <cell r="A980">
            <v>70896231192</v>
          </cell>
          <cell r="B980" t="str">
            <v>★ﾈｽﾃｨﾝｸﾞﾊﾞﾀﾌﾗｲｶｯﾀｰｾｯﾄ4pcs</v>
          </cell>
          <cell r="C980">
            <v>900</v>
          </cell>
          <cell r="D980">
            <v>900</v>
          </cell>
        </row>
        <row r="981">
          <cell r="A981">
            <v>70896381316</v>
          </cell>
          <cell r="B981" t="str">
            <v>ﾒﾀﾙ ﾊﾛｳｨﾝ ｶｯﾀｰ0070896381316</v>
          </cell>
          <cell r="C981">
            <v>1800</v>
          </cell>
          <cell r="D981">
            <v>1800</v>
          </cell>
        </row>
        <row r="982">
          <cell r="A982">
            <v>70896381323</v>
          </cell>
          <cell r="B982" t="str">
            <v>ﾒﾀﾙ ﾎﾘﾃﾞｰ ｶｯﾀｰ0070896381323</v>
          </cell>
          <cell r="C982">
            <v>2100</v>
          </cell>
          <cell r="D982">
            <v>2100</v>
          </cell>
        </row>
        <row r="983">
          <cell r="A983">
            <v>70896382009</v>
          </cell>
          <cell r="B983" t="str">
            <v>ｽﾌﾟｰｷｰｼｪｲﾌﾟｽ4PC ﾒﾀﾙ0070896382009</v>
          </cell>
          <cell r="C983">
            <v>900</v>
          </cell>
          <cell r="D983">
            <v>900</v>
          </cell>
        </row>
        <row r="984">
          <cell r="A984">
            <v>70896382054</v>
          </cell>
          <cell r="B984" t="str">
            <v>ｸﾘﾝｸﾙﾐﾆﾒﾀﾙｾｯﾄ0070896382054</v>
          </cell>
          <cell r="C984">
            <v>640</v>
          </cell>
          <cell r="D984">
            <v>640</v>
          </cell>
        </row>
        <row r="985">
          <cell r="A985">
            <v>70896972170</v>
          </cell>
          <cell r="B985" t="str">
            <v>ﾊｰｳﾞｪｽﾄ ﾐﾆﾒﾀﾙｸｯｷｰｶｯﾀｰ0070896972170</v>
          </cell>
          <cell r="C985">
            <v>620</v>
          </cell>
          <cell r="D985">
            <v>620</v>
          </cell>
        </row>
        <row r="986">
          <cell r="A986">
            <v>70896382252</v>
          </cell>
          <cell r="B986" t="str">
            <v>Wilton ﾛﾏﾝﾃｨｯｸ ﾐﾆﾒﾀﾙ 6pcs</v>
          </cell>
          <cell r="C986">
            <v>620</v>
          </cell>
          <cell r="D986">
            <v>800</v>
          </cell>
        </row>
        <row r="987">
          <cell r="A987">
            <v>70896382375</v>
          </cell>
          <cell r="B987" t="str">
            <v>7PC ﾒﾀﾙ ﾊｰﾄ ｸｯｷｰC ｾｯﾄ0070896382375</v>
          </cell>
          <cell r="C987">
            <v>1000</v>
          </cell>
          <cell r="D987">
            <v>1000</v>
          </cell>
        </row>
        <row r="988">
          <cell r="A988">
            <v>70896382399</v>
          </cell>
          <cell r="B988" t="str">
            <v>ﾈｽﾄﾒﾀﾙ BOYS ｸｯｷｰC0070896382399</v>
          </cell>
          <cell r="C988">
            <v>840</v>
          </cell>
          <cell r="D988">
            <v>840</v>
          </cell>
        </row>
        <row r="989">
          <cell r="A989">
            <v>70896382467</v>
          </cell>
          <cell r="B989" t="str">
            <v>HLWEN ﾐﾆｶｯﾀｰ 12PC0070896382467</v>
          </cell>
          <cell r="C989">
            <v>1100</v>
          </cell>
          <cell r="D989">
            <v>1100</v>
          </cell>
        </row>
        <row r="990">
          <cell r="A990">
            <v>70896382504</v>
          </cell>
          <cell r="B990" t="str">
            <v>ﾎﾘﾃﾞｲﾐﾆﾒﾀﾙｶｯﾀｰｾｯﾄ12pc0070896382504</v>
          </cell>
          <cell r="C990">
            <v>1200</v>
          </cell>
          <cell r="D990">
            <v>1200</v>
          </cell>
        </row>
        <row r="991">
          <cell r="A991">
            <v>70896382559</v>
          </cell>
          <cell r="B991" t="str">
            <v>ﾊﾞﾚﾝﾀｲﾝﾐﾆｶｯﾀｰｾｯﾄ0070896382559</v>
          </cell>
          <cell r="C991">
            <v>620</v>
          </cell>
          <cell r="D991">
            <v>620</v>
          </cell>
        </row>
        <row r="992">
          <cell r="A992">
            <v>70896382658</v>
          </cell>
          <cell r="B992" t="str">
            <v>HLW 3PCｶﾗｰｸｯｷｰｶｯﾀｰｾｯﾄ0070896382658</v>
          </cell>
          <cell r="C992">
            <v>680</v>
          </cell>
          <cell r="D992">
            <v>680</v>
          </cell>
        </row>
        <row r="993">
          <cell r="A993">
            <v>70896812872</v>
          </cell>
          <cell r="B993" t="str">
            <v>★ｽﾀｯｶﾌﾞﾙﾍﾞｱｰｸｯｷｰCｾｯﾄ0070896812872</v>
          </cell>
          <cell r="C993">
            <v>800</v>
          </cell>
          <cell r="D993">
            <v>800</v>
          </cell>
        </row>
        <row r="994">
          <cell r="A994">
            <v>70896812889</v>
          </cell>
          <cell r="B994" t="str">
            <v>★ｽﾀｯｶﾌﾞﾙﾌﾗﾜｰｸｯｷｰCｾｯﾄ0070896812889</v>
          </cell>
          <cell r="C994">
            <v>800</v>
          </cell>
          <cell r="D994">
            <v>800</v>
          </cell>
        </row>
        <row r="995">
          <cell r="A995">
            <v>70896812964</v>
          </cell>
          <cell r="B995" t="str">
            <v>ﾊﾛｳｨﾝｽﾀｯｷﾝｸﾞｶｯﾀｰSet0070896812964</v>
          </cell>
          <cell r="C995">
            <v>1600</v>
          </cell>
          <cell r="D995">
            <v>1600</v>
          </cell>
        </row>
        <row r="996">
          <cell r="A996">
            <v>70896314802</v>
          </cell>
          <cell r="B996" t="str">
            <v>ﾌﾞﾗｳﾆｰ&amp;ﾄﾘｰﾄｶｯﾀｰ0070896314802</v>
          </cell>
          <cell r="C996">
            <v>1350</v>
          </cell>
          <cell r="D996">
            <v>1350</v>
          </cell>
        </row>
        <row r="997">
          <cell r="A997">
            <v>70896390004</v>
          </cell>
          <cell r="B997" t="str">
            <v>Wilton ﾘｰｳﾞｽ&amp;ｱｺｰﾝｽﾞ ｶｯﾀｰ ｾｯﾄ 9pcs</v>
          </cell>
          <cell r="C997">
            <v>1200</v>
          </cell>
          <cell r="D997">
            <v>1200</v>
          </cell>
        </row>
        <row r="998">
          <cell r="A998">
            <v>70896620149</v>
          </cell>
          <cell r="B998" t="str">
            <v>Wilton ﾊﾛｳｨﾝﾒﾀﾙｶｯﾀｰｾｯﾄｲﾝﾁｭｰﾌﾞ18pcs</v>
          </cell>
          <cell r="C998">
            <v>2000</v>
          </cell>
          <cell r="D998">
            <v>2000</v>
          </cell>
        </row>
        <row r="999">
          <cell r="A999">
            <v>70896032706</v>
          </cell>
          <cell r="B999" t="str">
            <v>ｻﾝﾀﾏｽﾀｯｼｭｶｯﾀｰｾｯﾄ0070896032706</v>
          </cell>
          <cell r="C999">
            <v>500</v>
          </cell>
          <cell r="D999">
            <v>500</v>
          </cell>
        </row>
        <row r="1000">
          <cell r="A1000">
            <v>70896032713</v>
          </cell>
          <cell r="B1000" t="str">
            <v>ｳｨﾝﾀｰｳｪｱ ｶｯﾀｰｾｯﾄ0070896032713</v>
          </cell>
          <cell r="C1000">
            <v>740</v>
          </cell>
          <cell r="D1000">
            <v>740</v>
          </cell>
        </row>
        <row r="1001">
          <cell r="A1001">
            <v>70896032829</v>
          </cell>
          <cell r="B1001" t="str">
            <v>ｶｯﾌﾟｲﾝｸｯｷｰ ｶｯﾀｰｾｯﾄ 4PC0070896032829</v>
          </cell>
          <cell r="C1001">
            <v>960</v>
          </cell>
          <cell r="D1001">
            <v>960</v>
          </cell>
        </row>
        <row r="1002">
          <cell r="A1002">
            <v>70896838001</v>
          </cell>
          <cell r="B1002" t="str">
            <v>Wilton ﾗｳﾝﾄﾞﾘﾝｻﾞｰｶｯﾀｰ xmas</v>
          </cell>
          <cell r="C1002">
            <v>1800</v>
          </cell>
          <cell r="D1002">
            <v>1800</v>
          </cell>
        </row>
        <row r="1003">
          <cell r="A1003">
            <v>70896250087</v>
          </cell>
          <cell r="B1003" t="str">
            <v>Wilton ｲｰｽﾀｰﾒﾀﾙｶｯﾀｰｾｯﾄｲﾝﾁｭｰﾌﾞ 18pcs</v>
          </cell>
          <cell r="C1003">
            <v>2000</v>
          </cell>
          <cell r="D1003">
            <v>2000</v>
          </cell>
        </row>
        <row r="1004">
          <cell r="A1004">
            <v>70896750112</v>
          </cell>
          <cell r="B1004" t="str">
            <v>ｸｰﾊﾟｰ ﾒｰﾌﾟﾙ&amp;ﾊﾟﾝﾌﾟｷﾝｶｯﾀｰ0070896750112</v>
          </cell>
          <cell r="C1004">
            <v>1300</v>
          </cell>
          <cell r="D1004">
            <v>1300</v>
          </cell>
        </row>
        <row r="1005">
          <cell r="A1005">
            <v>70896750136</v>
          </cell>
          <cell r="B1005" t="str">
            <v>ﾒﾀﾙｽｹﾙﾄﾝｶｯﾀｰｾｯﾄ0070896750136</v>
          </cell>
          <cell r="C1005">
            <v>1500</v>
          </cell>
          <cell r="D1005">
            <v>1500</v>
          </cell>
        </row>
        <row r="1006">
          <cell r="A1006">
            <v>70896050700</v>
          </cell>
          <cell r="B1006" t="str">
            <v>ﾍﾟﾝｷﾞﾝ&amp;globe&amp;ﾎﾟｰﾗﾍﾞｱｾｯﾄ0070896050700</v>
          </cell>
          <cell r="C1006">
            <v>740</v>
          </cell>
          <cell r="D1006">
            <v>740</v>
          </cell>
        </row>
        <row r="1007">
          <cell r="A1007">
            <v>70896050717</v>
          </cell>
          <cell r="B1007" t="str">
            <v>ﾏﾝﾄﾙｶｯﾀｰｾｯﾄ0070896050717</v>
          </cell>
          <cell r="C1007">
            <v>740</v>
          </cell>
          <cell r="D1007">
            <v>740</v>
          </cell>
        </row>
        <row r="1008">
          <cell r="A1008">
            <v>70896507266</v>
          </cell>
          <cell r="B1008" t="str">
            <v>ｽﾉｰﾏﾝｼｪｲﾌﾟｶｯﾀｰｾｯﾄ0070896507266</v>
          </cell>
          <cell r="C1008">
            <v>740</v>
          </cell>
          <cell r="D1008">
            <v>740</v>
          </cell>
        </row>
        <row r="1009">
          <cell r="A1009">
            <v>70896050762</v>
          </cell>
          <cell r="B1009" t="str">
            <v>ｵｰﾌﾞﾝﾐｯﾄﾐﾆｶｯﾀｰｾｯﾄ0070896050762</v>
          </cell>
          <cell r="C1009">
            <v>680</v>
          </cell>
          <cell r="D1009">
            <v>680</v>
          </cell>
        </row>
        <row r="1010">
          <cell r="A1010">
            <v>70896050779</v>
          </cell>
          <cell r="B1010" t="str">
            <v>ﾐﾙｸｶｰﾄﾝｶｯﾀｰｾｯﾄ0070896050779</v>
          </cell>
          <cell r="C1010">
            <v>1000</v>
          </cell>
          <cell r="D1010">
            <v>1000</v>
          </cell>
        </row>
        <row r="1011">
          <cell r="A1011">
            <v>70896454546</v>
          </cell>
          <cell r="B1011" t="str">
            <v>Wilton ﾎﾘﾃﾞｨﾒﾀﾙｶｯﾀｰｾｯﾄ18pcs</v>
          </cell>
          <cell r="C1011">
            <v>2100</v>
          </cell>
          <cell r="D1011">
            <v>2100</v>
          </cell>
        </row>
        <row r="1012">
          <cell r="A1012">
            <v>70896554567</v>
          </cell>
          <cell r="B1012" t="str">
            <v>Wilton ﾘｰｽﾐﾆｶｯﾀｰｾｯﾄ 6pcs</v>
          </cell>
          <cell r="C1012">
            <v>780</v>
          </cell>
          <cell r="D1012">
            <v>780</v>
          </cell>
        </row>
        <row r="1013">
          <cell r="A1013">
            <v>70896175595</v>
          </cell>
          <cell r="B1013" t="str">
            <v>【使用不可】Wilton ｴｯｸﾞ&amp;ﾐﾆﾊﾞﾆｰｶｯﾀｰｾｯ</v>
          </cell>
          <cell r="C1013">
            <v>637</v>
          </cell>
          <cell r="D1013">
            <v>637</v>
          </cell>
        </row>
        <row r="1014">
          <cell r="A1014">
            <v>70896175595</v>
          </cell>
          <cell r="B1014" t="str">
            <v>Wilton ｴｯｸﾞ&amp;ﾐﾆﾊﾞﾆｰｶｯﾀｰｾｯﾄ 3pcs</v>
          </cell>
          <cell r="C1014">
            <v>637</v>
          </cell>
          <cell r="D1014">
            <v>637</v>
          </cell>
        </row>
        <row r="1015">
          <cell r="A1015">
            <v>70896589309</v>
          </cell>
          <cell r="B1015" t="str">
            <v>ｻﾝﾀﾜｰｸｼｮｯﾌﾟｸｯｷｰｶｯﾀｰｾｯﾄ</v>
          </cell>
          <cell r="C1015">
            <v>1560</v>
          </cell>
          <cell r="D1015">
            <v>1560</v>
          </cell>
        </row>
        <row r="1016">
          <cell r="A1016">
            <v>70896589323</v>
          </cell>
          <cell r="B1016" t="str">
            <v>Wilton ｼﾞﾝｼﾞｬｰﾌﾞﾚｯﾄﾞｸｯｷｰｶｯﾀｰｾｯﾄ</v>
          </cell>
          <cell r="C1016">
            <v>900</v>
          </cell>
          <cell r="D1016">
            <v>900</v>
          </cell>
        </row>
        <row r="1017">
          <cell r="A1017">
            <v>70896087423</v>
          </cell>
          <cell r="B1017" t="str">
            <v>Wilton ｺﾝﾌｫｰﾄｸﾞﾘｯﾌﾟｶｯﾀｰ ﾌﾗｲﾝｸﾞｺﾞｰｽﾄ</v>
          </cell>
          <cell r="C1017">
            <v>640</v>
          </cell>
          <cell r="D1017">
            <v>640</v>
          </cell>
        </row>
        <row r="1018">
          <cell r="A1018">
            <v>70896093929</v>
          </cell>
          <cell r="B1018" t="str">
            <v>Wilton ｺﾝﾌｫｰﾄｸﾞﾘｯﾌﾟｶｯﾀｰ ｽﾉｰﾏﾝ</v>
          </cell>
          <cell r="C1018">
            <v>640</v>
          </cell>
          <cell r="D1018">
            <v>640</v>
          </cell>
        </row>
        <row r="1019">
          <cell r="A1019">
            <v>70896093936</v>
          </cell>
          <cell r="B1019" t="str">
            <v>Wilton ｺﾝﾌｫｰﾄｸﾞﾘｯﾌﾟｶｯﾀｰ ﾂﾘｰﾄﾗｯｸ</v>
          </cell>
          <cell r="C1019">
            <v>640</v>
          </cell>
          <cell r="D1019">
            <v>640</v>
          </cell>
        </row>
        <row r="1020">
          <cell r="A1020">
            <v>70896336231</v>
          </cell>
          <cell r="B1020" t="str">
            <v>ｺﾝﾌｫｰﾄG CC ｻﾝﾀ0070896336231</v>
          </cell>
          <cell r="C1020">
            <v>520</v>
          </cell>
          <cell r="D1020">
            <v>520</v>
          </cell>
        </row>
        <row r="1021">
          <cell r="A1021">
            <v>70896337016</v>
          </cell>
          <cell r="B1021" t="str">
            <v>ｽﾉｰﾏﾝﾊｯﾄｾｯﾄ3PCS0070896337016</v>
          </cell>
          <cell r="C1021">
            <v>520</v>
          </cell>
          <cell r="D1021">
            <v>520</v>
          </cell>
        </row>
        <row r="1022">
          <cell r="A1022">
            <v>70896337085</v>
          </cell>
          <cell r="B1022" t="str">
            <v>Wilton ﾊﾞﾆｰ&amp;ﾌﾗﾜｰｶｯﾀｰｾｯﾄ</v>
          </cell>
          <cell r="C1022">
            <v>780</v>
          </cell>
          <cell r="D1022">
            <v>780</v>
          </cell>
        </row>
        <row r="1023">
          <cell r="A1023">
            <v>70896037404</v>
          </cell>
          <cell r="B1023" t="str">
            <v>Wilton ｺﾝﾌｫｰﾄｸﾞﾘｯﾌﾟｶｯﾀｰ ﾊﾟﾝﾌﾟｷﾝ</v>
          </cell>
          <cell r="C1023">
            <v>640</v>
          </cell>
          <cell r="D1023">
            <v>640</v>
          </cell>
        </row>
        <row r="1024">
          <cell r="A1024">
            <v>70896037411</v>
          </cell>
          <cell r="B1024" t="str">
            <v>Wilton ｺﾝﾌｫｰﾄｸﾞﾘｯﾌﾟｶｯﾀｰ ｺﾞｰｽﾄ</v>
          </cell>
          <cell r="C1024">
            <v>640</v>
          </cell>
          <cell r="D1024">
            <v>640</v>
          </cell>
        </row>
        <row r="1025">
          <cell r="A1025">
            <v>70896037428</v>
          </cell>
          <cell r="B1025" t="str">
            <v>Wilton ｺﾝﾌｫｰﾄｸﾞﾘｯﾌﾟｶｯﾀｰ ｽｶﾙ</v>
          </cell>
          <cell r="C1025">
            <v>640</v>
          </cell>
          <cell r="D1025">
            <v>640</v>
          </cell>
        </row>
        <row r="1026">
          <cell r="A1026">
            <v>70896037435</v>
          </cell>
          <cell r="B1026" t="str">
            <v>Wilton ｺﾝﾌｫｰﾄｸﾞﾘｯﾌﾟｶｯﾀｰ ｷｬﾝﾃﾞｨｹｰﾝ</v>
          </cell>
          <cell r="C1026">
            <v>640</v>
          </cell>
          <cell r="D1026">
            <v>640</v>
          </cell>
        </row>
        <row r="1027">
          <cell r="A1027">
            <v>70896037442</v>
          </cell>
          <cell r="B1027" t="str">
            <v>Wilton ｺﾝﾌｫｰﾄｸﾞﾘｯﾌﾟｶｯﾀｰ ﾐﾄﾝ</v>
          </cell>
          <cell r="C1027">
            <v>640</v>
          </cell>
          <cell r="D1027">
            <v>640</v>
          </cell>
        </row>
        <row r="1028">
          <cell r="A1028">
            <v>70896037480</v>
          </cell>
          <cell r="B1028" t="str">
            <v>Wilton ｺﾝﾌｫｰﾄｸﾞﾘｯﾌﾟｶｯﾀｰ ﾊｰﾄ</v>
          </cell>
          <cell r="C1028">
            <v>640</v>
          </cell>
          <cell r="D1028">
            <v>640</v>
          </cell>
        </row>
        <row r="1029">
          <cell r="A1029">
            <v>70896235923</v>
          </cell>
          <cell r="B1029" t="str">
            <v>Wilton ｺﾝﾌｫｰﾄｸﾞﾘｯﾌﾟｶｯﾀｰ ｽﾉｰﾌﾚｰｸ</v>
          </cell>
          <cell r="C1029">
            <v>640</v>
          </cell>
          <cell r="D1029">
            <v>640</v>
          </cell>
        </row>
        <row r="1030">
          <cell r="A1030">
            <v>70896105998</v>
          </cell>
          <cell r="B1030" t="str">
            <v>ｺﾝﾌｫｰﾄｸﾞﾘｯﾌﾟTOMBSTONE0070896105998</v>
          </cell>
          <cell r="C1030">
            <v>520</v>
          </cell>
          <cell r="D1030">
            <v>520</v>
          </cell>
        </row>
        <row r="1031">
          <cell r="A1031">
            <v>70896056009</v>
          </cell>
          <cell r="B1031" t="str">
            <v>ｺﾝﾌｫｰﾄG CC ﾊﾟﾝﾌﾟｷﾝ0070896056009</v>
          </cell>
          <cell r="C1031">
            <v>600</v>
          </cell>
          <cell r="D1031">
            <v>600</v>
          </cell>
        </row>
        <row r="1032">
          <cell r="A1032">
            <v>70896056023</v>
          </cell>
          <cell r="B1032" t="str">
            <v>Wilton ｺﾝﾌｫｰﾄｸﾞﾘｯﾌﾟｶｯﾀｰ ｼﾞﾝｼﾞｬｰﾎﾞｰｲ</v>
          </cell>
          <cell r="C1032">
            <v>640</v>
          </cell>
          <cell r="D1032">
            <v>640</v>
          </cell>
        </row>
        <row r="1033">
          <cell r="A1033">
            <v>70896056047</v>
          </cell>
          <cell r="B1033" t="str">
            <v>Wilton ｺﾝﾌｫｰﾄｸﾞﾘｯﾌﾟｶｯﾀｰ ﾂﾘｰ</v>
          </cell>
          <cell r="C1033">
            <v>640</v>
          </cell>
          <cell r="D1033">
            <v>640</v>
          </cell>
        </row>
        <row r="1034">
          <cell r="A1034">
            <v>70896056078</v>
          </cell>
          <cell r="B1034" t="str">
            <v>★ｺﾝﾌｫｰﾄG CC ｺﾞｰｽﾄ</v>
          </cell>
          <cell r="C1034">
            <v>600</v>
          </cell>
          <cell r="D1034">
            <v>600</v>
          </cell>
        </row>
        <row r="1035">
          <cell r="A1035">
            <v>70896056085</v>
          </cell>
          <cell r="B1035" t="str">
            <v>ｺﾝﾌｫｰﾄｸﾞﾘｯﾌﾟｶｯﾀｰ ﾗｳﾝﾄﾞ</v>
          </cell>
          <cell r="C1035">
            <v>500</v>
          </cell>
          <cell r="D1035">
            <v>500</v>
          </cell>
        </row>
        <row r="1036">
          <cell r="A1036">
            <v>70896056139</v>
          </cell>
          <cell r="B1036" t="str">
            <v>ｺﾝﾌｫｰﾄｸﾞﾘｯﾌﾟｶｯﾀｰ ﾌﾗﾜｰ</v>
          </cell>
          <cell r="C1036">
            <v>500</v>
          </cell>
          <cell r="D1036">
            <v>500</v>
          </cell>
        </row>
        <row r="1037">
          <cell r="A1037">
            <v>70896056146</v>
          </cell>
          <cell r="B1037" t="str">
            <v>ｺﾝﾌｫｰﾄｸﾞﾘｯﾌﾟｶｯﾀｰ ﾊﾞﾀﾌﾗｲ</v>
          </cell>
          <cell r="C1037">
            <v>500</v>
          </cell>
          <cell r="D1037">
            <v>500</v>
          </cell>
        </row>
        <row r="1038">
          <cell r="A1038">
            <v>70896056160</v>
          </cell>
          <cell r="B1038" t="str">
            <v>★ｺﾝﾌｫｰﾄG CC ﾊｰﾄ</v>
          </cell>
          <cell r="C1038">
            <v>560</v>
          </cell>
          <cell r="D1038">
            <v>560</v>
          </cell>
        </row>
        <row r="1039">
          <cell r="A1039">
            <v>70896056191</v>
          </cell>
          <cell r="B1039" t="str">
            <v>★ｺﾝﾌｫｰﾄｸﾞﾘｯﾌﾟｶｯﾀｰ ﾃﾞｲｼﾞｰ</v>
          </cell>
          <cell r="C1039">
            <v>500</v>
          </cell>
          <cell r="D1039">
            <v>500</v>
          </cell>
        </row>
        <row r="1040">
          <cell r="A1040">
            <v>70896056306</v>
          </cell>
          <cell r="B1040" t="str">
            <v>★ｺﾝﾌｫｰﾄｸﾞﾘｯﾌﾟｶｯﾀｰ ｳｨｯﾁｽﾞﾊｯﾄ</v>
          </cell>
          <cell r="C1040">
            <v>600</v>
          </cell>
          <cell r="D1040">
            <v>600</v>
          </cell>
        </row>
        <row r="1041">
          <cell r="A1041">
            <v>70896056313</v>
          </cell>
          <cell r="B1041" t="str">
            <v>★ｺﾝﾌｫｰﾄｸﾞﾘｯﾌﾟｶｯﾀｰ ｽﾀｰ</v>
          </cell>
          <cell r="C1041">
            <v>640</v>
          </cell>
          <cell r="D1041">
            <v>640</v>
          </cell>
        </row>
        <row r="1042">
          <cell r="A1042">
            <v>70896056344</v>
          </cell>
          <cell r="B1042" t="str">
            <v>★ｺﾝﾌｫｰﾄｸﾞﾘｯﾌﾟｶｯﾀｰ ｽﾉｰﾏﾝﾌｪｲｽ</v>
          </cell>
          <cell r="C1042">
            <v>640</v>
          </cell>
          <cell r="D1042">
            <v>640</v>
          </cell>
        </row>
        <row r="1043">
          <cell r="A1043">
            <v>70896206442</v>
          </cell>
          <cell r="B1043" t="str">
            <v>ｺﾝﾌｫｰﾄG CC ｷｬﾝﾃﾞｨｰｺｰﾝ0070896206442</v>
          </cell>
          <cell r="C1043">
            <v>520</v>
          </cell>
          <cell r="D1043">
            <v>520</v>
          </cell>
        </row>
        <row r="1044">
          <cell r="A1044">
            <v>70896206473</v>
          </cell>
          <cell r="B1044" t="str">
            <v>ﾀﾞﾌﾞﾙﾊｰﾄｸﾞﾘｯﾌﾟｶｯﾀｰ0070896206473</v>
          </cell>
          <cell r="C1044">
            <v>560</v>
          </cell>
          <cell r="D1044">
            <v>560</v>
          </cell>
        </row>
        <row r="1045">
          <cell r="A1045">
            <v>70896206480</v>
          </cell>
          <cell r="B1045" t="str">
            <v>ｺﾝﾌｫｰﾄｸﾞﾘｯﾌﾟ ｼｬﾑﾛｯｸ CC0070896206480</v>
          </cell>
          <cell r="C1045">
            <v>580</v>
          </cell>
          <cell r="D1045">
            <v>580</v>
          </cell>
        </row>
        <row r="1046">
          <cell r="A1046">
            <v>70896106612</v>
          </cell>
          <cell r="B1046" t="str">
            <v>★ｺﾝﾌｫｰﾄｸﾞﾘｯﾌﾟｶｯﾀｰ BAT</v>
          </cell>
          <cell r="C1046">
            <v>600</v>
          </cell>
          <cell r="D1046">
            <v>600</v>
          </cell>
        </row>
        <row r="1047">
          <cell r="A1047">
            <v>70896052513</v>
          </cell>
          <cell r="B1047" t="str">
            <v>ｸﾘｽﾏｽ ｸﾞﾘｯﾋﾟｰ CDU0070896052513</v>
          </cell>
          <cell r="C1047">
            <v>5400</v>
          </cell>
          <cell r="D1047">
            <v>5400</v>
          </cell>
        </row>
        <row r="1048">
          <cell r="A1048">
            <v>70896052575</v>
          </cell>
          <cell r="B1048" t="str">
            <v>HLW ｸﾞﾘｯﾋﾟｰ ﾊﾞｹﾞｯﾄ SET0070896052575</v>
          </cell>
          <cell r="C1048">
            <v>920</v>
          </cell>
          <cell r="D1048">
            <v>920</v>
          </cell>
        </row>
        <row r="1049">
          <cell r="A1049">
            <v>70896052605</v>
          </cell>
          <cell r="B1049" t="str">
            <v>ﾎﾘﾃﾞｰｸﾞﾘｯﾋﾟｰﾊﾞｹｯﾄｾｯﾄ0070896052605</v>
          </cell>
          <cell r="C1049">
            <v>900</v>
          </cell>
          <cell r="D1049">
            <v>900</v>
          </cell>
        </row>
        <row r="1050">
          <cell r="A1050">
            <v>43909099638</v>
          </cell>
          <cell r="B1050" t="str">
            <v>Acadia Mugﾌﾞﾗｳﾝ0043909099638</v>
          </cell>
          <cell r="C1050">
            <v>1200</v>
          </cell>
          <cell r="D1050">
            <v>1200</v>
          </cell>
        </row>
        <row r="1051">
          <cell r="A1051">
            <v>43909199802</v>
          </cell>
          <cell r="B1051" t="str">
            <v>EF Sierraﾀﾝﾌﾞﾗｰ ﾊﾟｰﾌﾟﾙ0043909199802</v>
          </cell>
          <cell r="C1051">
            <v>1200</v>
          </cell>
          <cell r="D1051">
            <v>1200</v>
          </cell>
        </row>
        <row r="1052">
          <cell r="A1052">
            <v>70896077431</v>
          </cell>
          <cell r="B1052" t="str">
            <v>Wilton ﾌﾗﾜｰｷｬﾝﾄﾞﾙｾｯﾄ</v>
          </cell>
          <cell r="C1052">
            <v>1400</v>
          </cell>
          <cell r="D1052">
            <v>1400</v>
          </cell>
        </row>
        <row r="1053">
          <cell r="A1053">
            <v>70896077462</v>
          </cell>
          <cell r="B1053" t="str">
            <v>Wilton ﾒﾀﾘｯｸｷｬﾝﾄﾞﾙｾｯﾄ</v>
          </cell>
          <cell r="C1053">
            <v>1400</v>
          </cell>
          <cell r="D1053">
            <v>1400</v>
          </cell>
        </row>
        <row r="1054">
          <cell r="A1054">
            <v>70896281135</v>
          </cell>
          <cell r="B1054" t="str">
            <v>★ﾌﾟﾘﾝｾｽ ｷｬﾝﾄﾞﾙ4pcs</v>
          </cell>
          <cell r="C1054">
            <v>780</v>
          </cell>
          <cell r="D1054">
            <v>780</v>
          </cell>
        </row>
        <row r="1055">
          <cell r="A1055">
            <v>70896281098</v>
          </cell>
          <cell r="B1055" t="str">
            <v>ﾁｬﾝｷｰｶﾓﾌﾗｷｬﾝﾄﾞﾙ0070896281098</v>
          </cell>
          <cell r="C1055">
            <v>680</v>
          </cell>
          <cell r="D1055">
            <v>680</v>
          </cell>
        </row>
        <row r="1056">
          <cell r="A1056">
            <v>70896281111</v>
          </cell>
          <cell r="B1056" t="str">
            <v>Wilton ｶﾗｰﾌﾚｰﾑｷｬﾝﾄﾞﾙ ｱｿｰﾄ 12/pk</v>
          </cell>
          <cell r="C1056">
            <v>580</v>
          </cell>
          <cell r="D1056">
            <v>700</v>
          </cell>
        </row>
        <row r="1057">
          <cell r="A1057">
            <v>70896200129</v>
          </cell>
          <cell r="B1057" t="str">
            <v>★ｼﾞｬﾝｸﾞﾙﾊﾟﾙｽﾞ　ｷｬﾝﾄﾞﾙ0070896200129</v>
          </cell>
          <cell r="C1057">
            <v>780</v>
          </cell>
          <cell r="D1057">
            <v>780</v>
          </cell>
        </row>
        <row r="1058">
          <cell r="A1058">
            <v>70896281173</v>
          </cell>
          <cell r="B1058" t="str">
            <v>Wilton ｶﾗｰﾌﾚｰﾑｷｬﾝﾄﾞﾙ ﾌﾞﾙｰ 12/pk</v>
          </cell>
          <cell r="C1058">
            <v>580</v>
          </cell>
          <cell r="D1058">
            <v>700</v>
          </cell>
        </row>
        <row r="1059">
          <cell r="A1059">
            <v>70896281197</v>
          </cell>
          <cell r="B1059" t="str">
            <v>★ｶﾗｰﾌﾚｰﾑｷｬﾝﾄﾞﾙ ﾚｯﾄﾞ 12/pk</v>
          </cell>
          <cell r="C1059">
            <v>580</v>
          </cell>
          <cell r="D1059">
            <v>580</v>
          </cell>
        </row>
        <row r="1060">
          <cell r="A1060">
            <v>70896282309</v>
          </cell>
          <cell r="B1060" t="str">
            <v>Wilton ｽﾊﾟｰｸﾙｷｬﾝﾄﾞﾙｾｯﾄ 18/pk</v>
          </cell>
          <cell r="C1060">
            <v>290</v>
          </cell>
          <cell r="D1060">
            <v>290</v>
          </cell>
        </row>
        <row r="1061">
          <cell r="A1061">
            <v>70896480125</v>
          </cell>
          <cell r="B1061" t="str">
            <v>ﾐｭｰｼﾞｶﾙｷｬﾝﾄﾞﾙ0070896480125</v>
          </cell>
          <cell r="C1061">
            <v>770</v>
          </cell>
          <cell r="D1061">
            <v>770</v>
          </cell>
        </row>
        <row r="1062">
          <cell r="A1062">
            <v>70896201638</v>
          </cell>
          <cell r="B1062" t="str">
            <v>★ｼｬﾝﾍﾟﾝｷｬﾝﾄﾞﾙ 6pcs</v>
          </cell>
          <cell r="C1062">
            <v>720</v>
          </cell>
          <cell r="D1062">
            <v>720</v>
          </cell>
        </row>
        <row r="1063">
          <cell r="A1063">
            <v>70896111654</v>
          </cell>
          <cell r="B1063" t="str">
            <v>GID ｾﾚﾌﾞﾚｰｼｮﾝｷｬﾝﾄﾞﾙ0070896111654</v>
          </cell>
          <cell r="C1063">
            <v>410</v>
          </cell>
          <cell r="D1063">
            <v>410</v>
          </cell>
        </row>
        <row r="1064">
          <cell r="A1064">
            <v>70896282446</v>
          </cell>
          <cell r="B1064" t="str">
            <v>PK ｸﾞﾘｯﾀｰｷｬﾝﾄﾞﾙｽ 10 PK0070896282446</v>
          </cell>
          <cell r="C1064">
            <v>210</v>
          </cell>
          <cell r="D1064">
            <v>210</v>
          </cell>
        </row>
        <row r="1065">
          <cell r="A1065">
            <v>70896282507</v>
          </cell>
          <cell r="B1065" t="str">
            <v>WH ｸﾞﾘｯﾀｰｷｬﾝﾄﾞﾙ 10PK0070896282507</v>
          </cell>
          <cell r="C1065">
            <v>210</v>
          </cell>
          <cell r="D1065">
            <v>210</v>
          </cell>
        </row>
        <row r="1066">
          <cell r="A1066">
            <v>70896636966</v>
          </cell>
          <cell r="B1066" t="str">
            <v>Wilton ｶﾗｰﾌﾚｰﾑｷｬﾝﾄﾞﾙ ﾋﾟﾝｸ 12/pk</v>
          </cell>
          <cell r="C1066">
            <v>580</v>
          </cell>
          <cell r="D1066">
            <v>700</v>
          </cell>
        </row>
        <row r="1067">
          <cell r="A1067">
            <v>70896260154</v>
          </cell>
          <cell r="B1067" t="str">
            <v>Wilton ﾄｰﾙ&amp;ｼｮｰﾄﾊﾞｰｽﾃﾞｨｷｬﾝﾄﾞﾙ</v>
          </cell>
          <cell r="C1067">
            <v>450</v>
          </cell>
          <cell r="D1067">
            <v>450</v>
          </cell>
        </row>
        <row r="1068">
          <cell r="A1068">
            <v>70896263254</v>
          </cell>
          <cell r="B1068" t="str">
            <v>★ﾁｬﾝｷｰｽﾀｰｷｬﾝﾄﾞﾙ 4pcs</v>
          </cell>
          <cell r="C1068">
            <v>780</v>
          </cell>
          <cell r="D1068">
            <v>780</v>
          </cell>
        </row>
        <row r="1069">
          <cell r="A1069">
            <v>70896263261</v>
          </cell>
          <cell r="B1069" t="str">
            <v>★ﾁｬﾝｷｰｷｬﾝﾄﾞﾙWｽﾏｲﾘｰﾌﾚｰﾑ0070896263261</v>
          </cell>
          <cell r="C1069">
            <v>780</v>
          </cell>
          <cell r="D1069">
            <v>780</v>
          </cell>
        </row>
        <row r="1070">
          <cell r="A1070">
            <v>70896363633</v>
          </cell>
          <cell r="B1070" t="str">
            <v>ﾃﾞｨｽﾞﾆｰｷｬﾗｸﾀｰｷｬﾝﾄﾞﾙ/ﾐﾆｰ</v>
          </cell>
          <cell r="C1070">
            <v>1480</v>
          </cell>
          <cell r="D1070">
            <v>1480</v>
          </cell>
        </row>
        <row r="1071">
          <cell r="A1071">
            <v>70896887016</v>
          </cell>
          <cell r="B1071" t="str">
            <v>Wilton ｷｬﾝﾄﾞﾙﾋﾟｯｸ ﾅﾝﾊﾞｰｽﾞ ｱｿｰﾄ</v>
          </cell>
          <cell r="C1071">
            <v>580</v>
          </cell>
          <cell r="D1071">
            <v>580</v>
          </cell>
        </row>
        <row r="1072">
          <cell r="A1072">
            <v>70896887023</v>
          </cell>
          <cell r="B1072" t="str">
            <v>Wilton ｷｬﾝﾄﾞﾙﾋﾟｯｸ ﾊﾞｰｽﾃﾞｰｱｿｰﾄ</v>
          </cell>
          <cell r="C1072">
            <v>580</v>
          </cell>
          <cell r="D1072">
            <v>580</v>
          </cell>
        </row>
        <row r="1073">
          <cell r="A1073">
            <v>70896677068</v>
          </cell>
          <cell r="B1073" t="str">
            <v>★ｷｬﾝﾄﾞﾙﾋﾟｯｸ ﾊﾞｰｽﾃﾞｰPK</v>
          </cell>
          <cell r="C1073">
            <v>580</v>
          </cell>
          <cell r="D1073">
            <v>580</v>
          </cell>
        </row>
        <row r="1074">
          <cell r="A1074">
            <v>70896677075</v>
          </cell>
          <cell r="B1074" t="str">
            <v>★ｷｬﾝﾄﾞﾙﾋﾟｯｸ ﾊﾞｰｽﾃﾞｰBL</v>
          </cell>
          <cell r="C1074">
            <v>580</v>
          </cell>
          <cell r="D1074">
            <v>580</v>
          </cell>
        </row>
        <row r="1075">
          <cell r="A1075">
            <v>70896870704</v>
          </cell>
          <cell r="B1075" t="str">
            <v>ﾃﾞｨｽﾞﾆｰｷｬﾗｸﾀｰｷｬﾝﾄﾞﾙ/ﾐｯｷｰ</v>
          </cell>
          <cell r="C1075">
            <v>1480</v>
          </cell>
          <cell r="D1075">
            <v>1480</v>
          </cell>
        </row>
        <row r="1076">
          <cell r="A1076">
            <v>70896677082</v>
          </cell>
          <cell r="B1076" t="str">
            <v>★ｷｬﾝﾄﾞﾙﾋﾟｯｸ ｺﾝｸﾞﾗﾁｭﾚｰｼｮﾝ00708966770</v>
          </cell>
          <cell r="C1076">
            <v>460</v>
          </cell>
          <cell r="D1076">
            <v>460</v>
          </cell>
        </row>
        <row r="1077">
          <cell r="A1077">
            <v>70896288608</v>
          </cell>
          <cell r="B1077" t="str">
            <v>★ﾊﾟｰﾃｨｰﾀｲﾑ4PCｷｬﾝﾄﾞﾙST0070896288608</v>
          </cell>
          <cell r="C1077">
            <v>780</v>
          </cell>
          <cell r="D1077">
            <v>780</v>
          </cell>
        </row>
        <row r="1078">
          <cell r="A1078">
            <v>70896291004</v>
          </cell>
          <cell r="B1078" t="str">
            <v>Wilton ﾅﾝﾊﾞｰｷｬﾝﾄﾞﾙ 0 GR</v>
          </cell>
          <cell r="C1078">
            <v>180</v>
          </cell>
          <cell r="D1078">
            <v>180</v>
          </cell>
        </row>
        <row r="1079">
          <cell r="A1079">
            <v>70896291011</v>
          </cell>
          <cell r="B1079" t="str">
            <v>Wilton ﾅﾝﾊﾞｰｷｬﾝﾄﾞﾙ 1 GR</v>
          </cell>
          <cell r="C1079">
            <v>180</v>
          </cell>
          <cell r="D1079">
            <v>180</v>
          </cell>
        </row>
        <row r="1080">
          <cell r="A1080">
            <v>70896291028</v>
          </cell>
          <cell r="B1080" t="str">
            <v>Wilton ﾅﾝﾊﾞｰｷｬﾝﾄﾞﾙ 2 GR</v>
          </cell>
          <cell r="C1080">
            <v>180</v>
          </cell>
          <cell r="D1080">
            <v>180</v>
          </cell>
        </row>
        <row r="1081">
          <cell r="A1081">
            <v>70896291035</v>
          </cell>
          <cell r="B1081" t="str">
            <v>Wilton ﾅﾝﾊﾞｰｷｬﾝﾄﾞﾙ 3 GR</v>
          </cell>
          <cell r="C1081">
            <v>180</v>
          </cell>
          <cell r="D1081">
            <v>180</v>
          </cell>
        </row>
        <row r="1082">
          <cell r="A1082">
            <v>70896291042</v>
          </cell>
          <cell r="B1082" t="str">
            <v>Wilton ﾅﾝﾊﾞｰｷｬﾝﾄﾞﾙ 4 GR</v>
          </cell>
          <cell r="C1082">
            <v>180</v>
          </cell>
          <cell r="D1082">
            <v>180</v>
          </cell>
        </row>
        <row r="1083">
          <cell r="A1083">
            <v>70896291059</v>
          </cell>
          <cell r="B1083" t="str">
            <v>Wilton ﾅﾝﾊﾞｰｷｬﾝﾄﾞﾙ 5 GR</v>
          </cell>
          <cell r="C1083">
            <v>180</v>
          </cell>
          <cell r="D1083">
            <v>180</v>
          </cell>
        </row>
        <row r="1084">
          <cell r="A1084">
            <v>70896291066</v>
          </cell>
          <cell r="B1084" t="str">
            <v>Wilton ﾅﾝﾊﾞｰｷｬﾝﾄﾞﾙ 6 GR</v>
          </cell>
          <cell r="C1084">
            <v>180</v>
          </cell>
          <cell r="D1084">
            <v>180</v>
          </cell>
        </row>
        <row r="1085">
          <cell r="A1085">
            <v>70896291073</v>
          </cell>
          <cell r="B1085" t="str">
            <v>Wilton ﾅﾝﾊﾞｰｷｬﾝﾄﾞﾙ 7 GR</v>
          </cell>
          <cell r="C1085">
            <v>180</v>
          </cell>
          <cell r="D1085">
            <v>180</v>
          </cell>
        </row>
        <row r="1086">
          <cell r="A1086">
            <v>70896291080</v>
          </cell>
          <cell r="B1086" t="str">
            <v>Wilton ﾅﾝﾊﾞｰｷｬﾝﾄﾞﾙ 8 GR</v>
          </cell>
          <cell r="C1086">
            <v>180</v>
          </cell>
          <cell r="D1086">
            <v>180</v>
          </cell>
        </row>
        <row r="1087">
          <cell r="A1087">
            <v>70896291097</v>
          </cell>
          <cell r="B1087" t="str">
            <v>Wilton ﾅﾝﾊﾞｰｷｬﾝﾄﾞﾙ 9 GR</v>
          </cell>
          <cell r="C1087">
            <v>180</v>
          </cell>
          <cell r="D1087">
            <v>180</v>
          </cell>
        </row>
        <row r="1088">
          <cell r="A1088">
            <v>70896281227</v>
          </cell>
          <cell r="B1088" t="str">
            <v>ｺﾞｰﾙﾄﾞﾒﾀﾘｯｸｷｬﾝﾄﾞﾙ-10 0070896281227</v>
          </cell>
          <cell r="C1088">
            <v>380</v>
          </cell>
          <cell r="D1088">
            <v>380</v>
          </cell>
        </row>
        <row r="1089">
          <cell r="A1089">
            <v>70896281234</v>
          </cell>
          <cell r="B1089" t="str">
            <v>ｼﾙﾊﾞｰﾒﾀﾘｯｸｷｬﾝﾄﾞﾙ-10 0070896281234</v>
          </cell>
          <cell r="C1089">
            <v>310</v>
          </cell>
          <cell r="D1089">
            <v>310</v>
          </cell>
        </row>
        <row r="1090">
          <cell r="A1090">
            <v>70896893260</v>
          </cell>
          <cell r="B1090" t="str">
            <v>ﾗｲﾄﾋﾞｱｰｷｬﾝﾄﾞﾙ0070896893260</v>
          </cell>
          <cell r="C1090">
            <v>720</v>
          </cell>
          <cell r="D1090">
            <v>720</v>
          </cell>
        </row>
        <row r="1091">
          <cell r="A1091">
            <v>70896281012</v>
          </cell>
          <cell r="B1091" t="str">
            <v>Wilton ﾃｨｰﾝﾄﾞｰﾙﾋﾟｯｸ ﾌﾞﾙｰﾈｯﾄ</v>
          </cell>
          <cell r="C1091">
            <v>680</v>
          </cell>
          <cell r="D1091">
            <v>900</v>
          </cell>
        </row>
        <row r="1092">
          <cell r="A1092">
            <v>70896281029</v>
          </cell>
          <cell r="B1092" t="str">
            <v>Wilton ﾃｨｰﾝﾄﾞｰﾙﾋﾟｯｸ ﾌﾞﾛﾝﾄﾞ</v>
          </cell>
          <cell r="C1092">
            <v>680</v>
          </cell>
          <cell r="D1092">
            <v>900</v>
          </cell>
        </row>
        <row r="1093">
          <cell r="A1093">
            <v>70896319104</v>
          </cell>
          <cell r="B1093" t="str">
            <v>Wilton ﾛﾏﾝﾃｨｯｸｷｬｯｽﾙｾｯﾄ32P</v>
          </cell>
          <cell r="C1093">
            <v>5600</v>
          </cell>
          <cell r="D1093">
            <v>5600</v>
          </cell>
        </row>
        <row r="1094">
          <cell r="A1094">
            <v>70896030108</v>
          </cell>
          <cell r="B1094" t="str">
            <v>★10inｽｶﾛｯﾌﾟｾﾊﾟﾚｰﾄﾌﾟﾚｰﾄ</v>
          </cell>
          <cell r="C1094">
            <v>1000</v>
          </cell>
          <cell r="D1094">
            <v>1000</v>
          </cell>
        </row>
        <row r="1095">
          <cell r="A1095">
            <v>70896030115</v>
          </cell>
          <cell r="B1095" t="str">
            <v>★11inｽｶﾛｯﾌﾟｾﾊﾟﾚｰﾄﾌﾟﾚｰﾄ</v>
          </cell>
          <cell r="C1095">
            <v>1000</v>
          </cell>
          <cell r="D1095">
            <v>1000</v>
          </cell>
        </row>
        <row r="1096">
          <cell r="A1096">
            <v>70896030122</v>
          </cell>
          <cell r="B1096" t="str">
            <v>12inｽｶﾛｯﾌﾟｾﾊﾟﾚｰﾄﾌﾟﾚｰﾄ0070896030122</v>
          </cell>
          <cell r="C1096">
            <v>1200</v>
          </cell>
          <cell r="D1096">
            <v>1200</v>
          </cell>
        </row>
        <row r="1097">
          <cell r="A1097">
            <v>70896030146</v>
          </cell>
          <cell r="B1097" t="str">
            <v>14inｽｶﾛｯﾌﾟｾﾊﾟﾚｰﾄﾌﾟﾚｰﾄ0070896030146</v>
          </cell>
          <cell r="C1097">
            <v>1400</v>
          </cell>
          <cell r="D1097">
            <v>1400</v>
          </cell>
        </row>
        <row r="1098">
          <cell r="A1098">
            <v>70896030153</v>
          </cell>
          <cell r="B1098" t="str">
            <v>★15inﾗｳﾝﾄﾞｽｶﾛｯﾌﾟｾﾊﾟﾚｰﾀｰﾌﾟﾚｰﾄ</v>
          </cell>
          <cell r="C1098">
            <v>1400</v>
          </cell>
          <cell r="D1098">
            <v>1400</v>
          </cell>
        </row>
        <row r="1099">
          <cell r="A1099">
            <v>70896030061</v>
          </cell>
          <cell r="B1099" t="str">
            <v>★6inｽｶﾛｯﾌﾟｾﾊﾟﾚｰﾄﾌﾟﾚｰﾄ</v>
          </cell>
          <cell r="C1099">
            <v>620</v>
          </cell>
          <cell r="D1099">
            <v>620</v>
          </cell>
        </row>
        <row r="1100">
          <cell r="A1100">
            <v>70896030078</v>
          </cell>
          <cell r="B1100" t="str">
            <v>★7inｽｶﾛｯﾌﾟｾﾊﾟﾚｰﾄﾌﾟﾚｰﾄ</v>
          </cell>
          <cell r="C1100">
            <v>620</v>
          </cell>
          <cell r="D1100">
            <v>620</v>
          </cell>
        </row>
        <row r="1101">
          <cell r="A1101">
            <v>70896030085</v>
          </cell>
          <cell r="B1101" t="str">
            <v>★8inｽｶﾛｯﾌﾟｾﾊﾟﾚｰﾄﾌﾟﾚｰﾄ</v>
          </cell>
          <cell r="C1101">
            <v>820</v>
          </cell>
          <cell r="D1101">
            <v>820</v>
          </cell>
        </row>
        <row r="1102">
          <cell r="A1102">
            <v>70896300096</v>
          </cell>
          <cell r="B1102" t="str">
            <v>9inｽｶﾛｯﾌﾟｾﾊﾟﾚｰﾄﾌﾟﾚｰﾄ0070896300096</v>
          </cell>
          <cell r="C1102">
            <v>880</v>
          </cell>
          <cell r="D1102">
            <v>880</v>
          </cell>
        </row>
        <row r="1103">
          <cell r="A1103">
            <v>70896036063</v>
          </cell>
          <cell r="B1103" t="str">
            <v>★3inｸﾞﾚｰｼｱﾝﾋﾟﾗｰｽﾞ 4pk</v>
          </cell>
          <cell r="C1103">
            <v>780</v>
          </cell>
          <cell r="D1103">
            <v>780</v>
          </cell>
        </row>
        <row r="1104">
          <cell r="A1104">
            <v>70896037039</v>
          </cell>
          <cell r="B1104" t="str">
            <v>★5inｸﾞﾚｰｼｱﾝﾋﾟﾗｰｽﾞ 4pk</v>
          </cell>
          <cell r="C1104">
            <v>960</v>
          </cell>
          <cell r="D1104">
            <v>960</v>
          </cell>
        </row>
        <row r="1105">
          <cell r="A1105">
            <v>70896307064</v>
          </cell>
          <cell r="B1105" t="str">
            <v>7inｸﾞﾚｰｼｱﾝﾋﾟﾗｰｽﾞ 4PK0070896307064</v>
          </cell>
          <cell r="C1105">
            <v>1160</v>
          </cell>
          <cell r="D1105">
            <v>1160</v>
          </cell>
        </row>
        <row r="1106">
          <cell r="A1106">
            <v>70896940001</v>
          </cell>
          <cell r="B1106" t="str">
            <v>★7inﾍﾞｰｶｰｽﾞﾍﾞｽﾄﾋﾟﾗｰ 4pk</v>
          </cell>
          <cell r="C1106">
            <v>620</v>
          </cell>
          <cell r="D1106">
            <v>620</v>
          </cell>
        </row>
        <row r="1107">
          <cell r="A1107">
            <v>70896303806</v>
          </cell>
          <cell r="B1107" t="str">
            <v>★6inﾋﾄﾞｩﾝﾋﾟﾗｰ 4pk</v>
          </cell>
          <cell r="C1107">
            <v>620</v>
          </cell>
          <cell r="D1107">
            <v>620</v>
          </cell>
        </row>
        <row r="1108">
          <cell r="A1108">
            <v>643077614802</v>
          </cell>
          <cell r="B1108" t="str">
            <v>SMASHﾃｰﾌﾟ LikeThis0643077614802</v>
          </cell>
          <cell r="C1108">
            <v>460</v>
          </cell>
          <cell r="D1108">
            <v>460</v>
          </cell>
        </row>
        <row r="1109">
          <cell r="A1109">
            <v>3000614819</v>
          </cell>
          <cell r="B1109" t="str">
            <v>SMASHﾏｰｸ ﾊﾞｰﾃﾞｨｰ06430776148</v>
          </cell>
          <cell r="C1109">
            <v>300</v>
          </cell>
          <cell r="D1109">
            <v>300</v>
          </cell>
        </row>
        <row r="1110">
          <cell r="A1110">
            <v>643077614826</v>
          </cell>
          <cell r="B1110" t="str">
            <v>SMASHﾏｰｸ ﾅｲｽﾀｲ0643077614826</v>
          </cell>
          <cell r="C1110">
            <v>300</v>
          </cell>
          <cell r="D1110">
            <v>300</v>
          </cell>
        </row>
        <row r="1111">
          <cell r="A1111">
            <v>643077614840</v>
          </cell>
          <cell r="B1111" t="str">
            <v>SMASHﾊﾟｯﾄﾞ ｴﾝﾀｰﾃｲﾒﾝﾄ0643077614840</v>
          </cell>
          <cell r="C1111">
            <v>300</v>
          </cell>
          <cell r="D1111">
            <v>300</v>
          </cell>
        </row>
        <row r="1112">
          <cell r="A1112">
            <v>643077614857</v>
          </cell>
          <cell r="B1112" t="str">
            <v>SMASHﾊﾟｯﾄﾞ SPｵｹｰｼﾞｮﾝ0643077614857</v>
          </cell>
          <cell r="C1112">
            <v>300</v>
          </cell>
          <cell r="D1112">
            <v>300</v>
          </cell>
        </row>
        <row r="1113">
          <cell r="A1113">
            <v>643077614871</v>
          </cell>
          <cell r="B1113" t="str">
            <v>SMASHﾊﾟｯﾄﾞ ﾄﾗﾍﾞﾙ0643077614871</v>
          </cell>
          <cell r="C1113">
            <v>300</v>
          </cell>
          <cell r="D1113">
            <v>300</v>
          </cell>
        </row>
        <row r="1114">
          <cell r="A1114">
            <v>643077614888</v>
          </cell>
          <cell r="B1114" t="str">
            <v>SMASHｷｬﾌﾟｼｮﾝ0643077614888</v>
          </cell>
          <cell r="C1114">
            <v>600</v>
          </cell>
          <cell r="D1114">
            <v>600</v>
          </cell>
        </row>
        <row r="1115">
          <cell r="A1115">
            <v>643077614895</v>
          </cell>
          <cell r="B1115" t="str">
            <v>SMASHﾀﾌﾞ ﾍﾟｰﾊﾟｰ0643077614895</v>
          </cell>
          <cell r="C1115">
            <v>300</v>
          </cell>
          <cell r="D1115">
            <v>300</v>
          </cell>
        </row>
        <row r="1116">
          <cell r="A1116">
            <v>643077614918</v>
          </cell>
          <cell r="B1116" t="str">
            <v>SMASHﾎﾟｹｯﾄ ｼｰｸﾚｯﾄ0643077614918</v>
          </cell>
          <cell r="C1116">
            <v>300</v>
          </cell>
          <cell r="D1116">
            <v>300</v>
          </cell>
        </row>
        <row r="1117">
          <cell r="A1117">
            <v>643077614925</v>
          </cell>
          <cell r="B1117" t="str">
            <v>SMASHｸﾘｯﾌﾟ&amp;ﾌﾗｯｸﾞ0643077614925</v>
          </cell>
          <cell r="C1117">
            <v>300</v>
          </cell>
          <cell r="D1117">
            <v>300</v>
          </cell>
        </row>
        <row r="1118">
          <cell r="A1118">
            <v>643077614932</v>
          </cell>
          <cell r="B1118" t="str">
            <v>SMASHﾍﾟﾝ&amp;ｸﾞﾙｰｽﾃｨｯｸ PK0643077614932</v>
          </cell>
          <cell r="C1118">
            <v>460</v>
          </cell>
          <cell r="D1118">
            <v>460</v>
          </cell>
        </row>
        <row r="1119">
          <cell r="A1119">
            <v>643077614949</v>
          </cell>
          <cell r="B1119" t="str">
            <v>SMASHﾍﾟﾝ&amp;ｸﾞﾙｰｽﾃｨｯｸ BK0643077614949</v>
          </cell>
          <cell r="C1119">
            <v>460</v>
          </cell>
          <cell r="D1119">
            <v>460</v>
          </cell>
        </row>
        <row r="1120">
          <cell r="A1120">
            <v>643077614956</v>
          </cell>
          <cell r="B1120" t="str">
            <v>SMASHﾍﾟﾝ&amp;ｸﾞﾙｰｽﾃｨｯｸ BL0643077614956</v>
          </cell>
          <cell r="C1120">
            <v>460</v>
          </cell>
          <cell r="D1120">
            <v>460</v>
          </cell>
        </row>
        <row r="1121">
          <cell r="A1121">
            <v>643077614963</v>
          </cell>
          <cell r="B1121" t="str">
            <v>SMASHﾎﾟｹｯﾄ ﾌｫﾙﾀﾞｰ0643077614963</v>
          </cell>
          <cell r="C1121">
            <v>300</v>
          </cell>
          <cell r="D1121">
            <v>300</v>
          </cell>
        </row>
        <row r="1122">
          <cell r="A1122">
            <v>643077614970</v>
          </cell>
          <cell r="B1122" t="str">
            <v>SMASHｸﾘｯﾌﾟ ﾚﾄﾛ0643077614970</v>
          </cell>
          <cell r="C1122">
            <v>460</v>
          </cell>
          <cell r="D1122">
            <v>460</v>
          </cell>
        </row>
        <row r="1123">
          <cell r="A1123">
            <v>643077614987</v>
          </cell>
          <cell r="B1123" t="str">
            <v>SMASHｽﾃｯｶｰ RD&amp;BL0643077614987</v>
          </cell>
          <cell r="C1123">
            <v>300</v>
          </cell>
          <cell r="D1123">
            <v>300</v>
          </cell>
        </row>
        <row r="1124">
          <cell r="A1124">
            <v>643077614994</v>
          </cell>
          <cell r="B1124" t="str">
            <v>SMASHﾌｫﾘｵ RD0643077614994</v>
          </cell>
          <cell r="C1124">
            <v>2600</v>
          </cell>
          <cell r="D1124">
            <v>2600</v>
          </cell>
        </row>
        <row r="1125">
          <cell r="A1125">
            <v>643077615007</v>
          </cell>
          <cell r="B1125" t="str">
            <v>SMASHﾌｫﾘｵ ﾚﾄﾛBL0643077615007</v>
          </cell>
          <cell r="C1125">
            <v>2600</v>
          </cell>
          <cell r="D1125">
            <v>2600</v>
          </cell>
        </row>
        <row r="1126">
          <cell r="A1126">
            <v>643077615120</v>
          </cell>
          <cell r="B1126" t="str">
            <v>SMASHﾌｫﾘｵ ｴｺGR0643077615120</v>
          </cell>
          <cell r="C1126">
            <v>2600</v>
          </cell>
          <cell r="D1126">
            <v>2600</v>
          </cell>
        </row>
        <row r="1127">
          <cell r="A1127">
            <v>643077615137</v>
          </cell>
          <cell r="B1127" t="str">
            <v>SMASHﾌｫﾘｵ BK0643077615137</v>
          </cell>
          <cell r="C1127">
            <v>2600</v>
          </cell>
          <cell r="D1127">
            <v>2600</v>
          </cell>
        </row>
        <row r="1128">
          <cell r="A1128">
            <v>643077620308</v>
          </cell>
          <cell r="B1128" t="str">
            <v>SMASHﾊﾟｯﾄﾞ ﾌｧﾐﾘｰ0643077620308</v>
          </cell>
          <cell r="C1128">
            <v>300</v>
          </cell>
          <cell r="D1128">
            <v>300</v>
          </cell>
        </row>
        <row r="1129">
          <cell r="A1129">
            <v>643077620315</v>
          </cell>
          <cell r="B1129" t="str">
            <v>SMASHﾊﾞﾝﾄﾞ BL0643077620315</v>
          </cell>
          <cell r="C1129">
            <v>300</v>
          </cell>
          <cell r="D1129">
            <v>300</v>
          </cell>
        </row>
        <row r="1130">
          <cell r="A1130">
            <v>3000629912</v>
          </cell>
          <cell r="B1130" t="str">
            <v>SMASHｽﾃｯｶｰ ﾗｲﾄｲﾝ06430776299</v>
          </cell>
          <cell r="C1130">
            <v>300</v>
          </cell>
          <cell r="D1130">
            <v>300</v>
          </cell>
        </row>
        <row r="1131">
          <cell r="A1131">
            <v>3000629929</v>
          </cell>
          <cell r="B1131" t="str">
            <v>SMASHﾊﾟｯﾄﾞ ﾌﾞﾗﾝｸ06430776299</v>
          </cell>
          <cell r="C1131">
            <v>300</v>
          </cell>
          <cell r="D1131">
            <v>300</v>
          </cell>
        </row>
        <row r="1132">
          <cell r="A1132">
            <v>643077629936</v>
          </cell>
          <cell r="B1132" t="str">
            <v>SMASHﾎﾟｹｯﾄ ｶﾚﾝﾀﾞｰ0643077629</v>
          </cell>
          <cell r="C1132">
            <v>300</v>
          </cell>
          <cell r="D1132">
            <v>300</v>
          </cell>
        </row>
        <row r="1133">
          <cell r="A1133">
            <v>643077629943</v>
          </cell>
          <cell r="B1133" t="str">
            <v>SMASHﾌｫﾘｵ ｲﾝﾀｰﾅｼｮﾅﾙ0643077629943</v>
          </cell>
          <cell r="C1133">
            <v>2600</v>
          </cell>
          <cell r="D1133">
            <v>2600</v>
          </cell>
        </row>
        <row r="1134">
          <cell r="A1134">
            <v>643077657496</v>
          </cell>
          <cell r="B1134" t="str">
            <v>SMASHｶｳﾝﾀｰﾃﾞｨｽﾌﾟﾚｲ0643077657496</v>
          </cell>
          <cell r="C1134">
            <v>0</v>
          </cell>
          <cell r="D1134">
            <v>0</v>
          </cell>
        </row>
        <row r="1135">
          <cell r="A1135">
            <v>3000659254</v>
          </cell>
          <cell r="B1135" t="str">
            <v>SMASH ﾃｰﾌﾟ ｶﾚﾝﾀﾞｰ0643077659</v>
          </cell>
          <cell r="C1135">
            <v>460</v>
          </cell>
          <cell r="D1135">
            <v>460</v>
          </cell>
        </row>
        <row r="1136">
          <cell r="A1136">
            <v>3000659261</v>
          </cell>
          <cell r="B1136" t="str">
            <v>SMASH ﾃｰﾌﾟ ｽﾜｯﾁ064307765926</v>
          </cell>
          <cell r="C1136">
            <v>460</v>
          </cell>
          <cell r="D1136">
            <v>460</v>
          </cell>
        </row>
        <row r="1137">
          <cell r="A1137">
            <v>64307765927</v>
          </cell>
          <cell r="B1137" t="str">
            <v>SMASH ﾀﾌﾞ ﾌﾗｯｸﾞ064307765927</v>
          </cell>
          <cell r="C1137">
            <v>300</v>
          </cell>
          <cell r="D1137">
            <v>300</v>
          </cell>
        </row>
        <row r="1138">
          <cell r="A1138">
            <v>643077659292</v>
          </cell>
          <cell r="B1138" t="str">
            <v>SMASH ｸﾘｯﾌﾟ ﾊﾞｲﾝﾀﾞｰ06430776</v>
          </cell>
          <cell r="C1138">
            <v>800</v>
          </cell>
          <cell r="D1138">
            <v>800</v>
          </cell>
        </row>
        <row r="1139">
          <cell r="A1139">
            <v>643077659308</v>
          </cell>
          <cell r="B1139" t="str">
            <v>SMASH ﾊﾞﾝﾄﾞ ｴﾗｽﾃｯｸﾍﾟﾝ0643077659308</v>
          </cell>
          <cell r="C1139">
            <v>300</v>
          </cell>
          <cell r="D1139">
            <v>300</v>
          </cell>
        </row>
        <row r="1140">
          <cell r="A1140">
            <v>643077659315</v>
          </cell>
          <cell r="B1140" t="str">
            <v>SMASH ｸﾘｯﾌﾟ ﾏｸﾞﾈﾃｨｯｸ0643077</v>
          </cell>
          <cell r="C1140">
            <v>460</v>
          </cell>
          <cell r="D1140">
            <v>460</v>
          </cell>
        </row>
        <row r="1141">
          <cell r="A1141">
            <v>3000659322</v>
          </cell>
          <cell r="B1141" t="str">
            <v>SMASH ｲﾝｻｰﾄ Adhesive0643077</v>
          </cell>
          <cell r="C1141">
            <v>600</v>
          </cell>
          <cell r="D1141">
            <v>600</v>
          </cell>
        </row>
        <row r="1142">
          <cell r="A1142">
            <v>643077659339</v>
          </cell>
          <cell r="B1142" t="str">
            <v>SMASH ﾎﾟｹｯﾄ ﾌﾟﾗｽﾁｯｸ0643077659339</v>
          </cell>
          <cell r="C1142">
            <v>300</v>
          </cell>
          <cell r="D1142">
            <v>300</v>
          </cell>
        </row>
        <row r="1143">
          <cell r="A1143">
            <v>643077659346</v>
          </cell>
          <cell r="B1143" t="str">
            <v>SMASH ﾀﾌﾞ ﾃﾞｨﾊﾞｲﾀﾞｰ06430776</v>
          </cell>
          <cell r="C1143">
            <v>600</v>
          </cell>
          <cell r="D1143">
            <v>600</v>
          </cell>
        </row>
        <row r="1144">
          <cell r="A1144">
            <v>643077659353</v>
          </cell>
          <cell r="B1144" t="str">
            <v>SMASH ｸﾘｯﾌﾟ Tiny Flag0643077659353</v>
          </cell>
          <cell r="C1144">
            <v>460</v>
          </cell>
          <cell r="D1144">
            <v>460</v>
          </cell>
        </row>
        <row r="1145">
          <cell r="A1145">
            <v>643077659360</v>
          </cell>
          <cell r="B1145" t="str">
            <v>SMASH ﾊﾟｯﾄﾞ Top100643077659360</v>
          </cell>
          <cell r="C1145">
            <v>300</v>
          </cell>
          <cell r="D1145">
            <v>300</v>
          </cell>
        </row>
        <row r="1146">
          <cell r="A1146">
            <v>643077659384</v>
          </cell>
          <cell r="B1146" t="str">
            <v>SMASH ﾌｫﾘｵ Baby0643077659384</v>
          </cell>
          <cell r="C1146">
            <v>2600</v>
          </cell>
          <cell r="D1146">
            <v>2600</v>
          </cell>
        </row>
        <row r="1147">
          <cell r="A1147">
            <v>643077659391</v>
          </cell>
          <cell r="B1147" t="str">
            <v>SMASH ﾌｫﾘｵ ｳｪﾃﾞｨﾝｸﾞ0643077659391</v>
          </cell>
          <cell r="C1147">
            <v>2600</v>
          </cell>
          <cell r="D1147">
            <v>2600</v>
          </cell>
        </row>
        <row r="1148">
          <cell r="A1148">
            <v>643077659407</v>
          </cell>
          <cell r="B1148" t="str">
            <v>SMASH ﾎﾟｹｯﾄﾌｫﾘｵ OR0643077659407</v>
          </cell>
          <cell r="C1148">
            <v>2800</v>
          </cell>
          <cell r="D1148">
            <v>2800</v>
          </cell>
        </row>
        <row r="1149">
          <cell r="A1149">
            <v>93000659407</v>
          </cell>
          <cell r="B1149" t="str">
            <v>SMASH ﾎﾟｹｯﾄﾌｫﾘｵ OR0643077659407</v>
          </cell>
          <cell r="C1149">
            <v>0</v>
          </cell>
          <cell r="D1149">
            <v>0</v>
          </cell>
        </row>
        <row r="1150">
          <cell r="A1150">
            <v>643077659414</v>
          </cell>
          <cell r="B1150" t="str">
            <v>SMASHﾀｲﾑｶﾌﾟｾﾙｷｯﾄ0643077659414</v>
          </cell>
          <cell r="C1150">
            <v>3000</v>
          </cell>
          <cell r="D1150">
            <v>3000</v>
          </cell>
        </row>
        <row r="1151">
          <cell r="A1151">
            <v>93000659414</v>
          </cell>
          <cell r="B1151" t="str">
            <v>SMASHﾀｲﾑｶﾌﾟｾﾙｷｯﾄ0643077659414</v>
          </cell>
          <cell r="C1151">
            <v>0</v>
          </cell>
          <cell r="D1151">
            <v>0</v>
          </cell>
        </row>
        <row r="1152">
          <cell r="A1152">
            <v>643077664036</v>
          </cell>
          <cell r="B1152" t="str">
            <v>SMASH ﾎﾟｹｯﾄﾌｫﾘｵ PU0643077664036</v>
          </cell>
          <cell r="C1152">
            <v>2800</v>
          </cell>
          <cell r="D1152">
            <v>2800</v>
          </cell>
        </row>
        <row r="1153">
          <cell r="A1153">
            <v>93000664036</v>
          </cell>
          <cell r="B1153" t="str">
            <v>SMASH ﾎﾟｹｯﾄﾌｫﾘｵ PU0643077664036</v>
          </cell>
          <cell r="C1153">
            <v>0</v>
          </cell>
          <cell r="D1153">
            <v>0</v>
          </cell>
        </row>
        <row r="1154">
          <cell r="A1154">
            <v>643077664609</v>
          </cell>
          <cell r="B1154" t="str">
            <v>SMASHﾗﾍﾞﾙﾒｰｶｰ0643077664609</v>
          </cell>
          <cell r="C1154">
            <v>1500</v>
          </cell>
          <cell r="D1154">
            <v>1500</v>
          </cell>
        </row>
        <row r="1155">
          <cell r="A1155">
            <v>643077664616</v>
          </cell>
          <cell r="B1155" t="str">
            <v>SMASHﾗﾍﾞﾙﾒｰｶｰﾘﾌｨﾙ0643077664</v>
          </cell>
          <cell r="C1155">
            <v>740</v>
          </cell>
          <cell r="D1155">
            <v>740</v>
          </cell>
        </row>
        <row r="1156">
          <cell r="A1156">
            <v>9999062317069</v>
          </cell>
          <cell r="B1156" t="str">
            <v>SMASHﾗﾍﾞﾙﾒｰｶｰﾘﾌｨﾙ0643077664</v>
          </cell>
          <cell r="C1156">
            <v>0</v>
          </cell>
          <cell r="D1156">
            <v>0</v>
          </cell>
        </row>
        <row r="1157">
          <cell r="A1157">
            <v>643077668713</v>
          </cell>
          <cell r="B1157" t="str">
            <v>SMASH365ﾌｫﾘｵ0643077668713</v>
          </cell>
          <cell r="C1157">
            <v>2600</v>
          </cell>
          <cell r="D1157">
            <v>2600</v>
          </cell>
        </row>
        <row r="1158">
          <cell r="A1158">
            <v>93000668713</v>
          </cell>
          <cell r="B1158" t="str">
            <v>SMASH365ﾌｫﾘｵ0643077668713</v>
          </cell>
          <cell r="C1158">
            <v>0</v>
          </cell>
          <cell r="D1158">
            <v>0</v>
          </cell>
        </row>
        <row r="1159">
          <cell r="A1159">
            <v>643077671645</v>
          </cell>
          <cell r="B1159" t="str">
            <v>SMASHﾊﾟｯﾄﾞﾊﾟﾝﾁｱｳﾄ0643077671645</v>
          </cell>
          <cell r="C1159">
            <v>300</v>
          </cell>
          <cell r="D1159">
            <v>300</v>
          </cell>
        </row>
        <row r="1160">
          <cell r="A1160">
            <v>643077671652</v>
          </cell>
          <cell r="B1160" t="str">
            <v>SMASHﾊﾟｯﾄﾞｱｸﾃｨｳﾞｨﾃｨｰ0643077671652</v>
          </cell>
          <cell r="C1160">
            <v>300</v>
          </cell>
          <cell r="D1160">
            <v>300</v>
          </cell>
        </row>
        <row r="1161">
          <cell r="A1161">
            <v>643077671669</v>
          </cell>
          <cell r="B1161" t="str">
            <v>SMASHﾊﾟｯﾄﾞPPﾌｭｰﾁｬｰ0643077671669</v>
          </cell>
          <cell r="C1161">
            <v>300</v>
          </cell>
          <cell r="D1161">
            <v>300</v>
          </cell>
        </row>
        <row r="1162">
          <cell r="A1162">
            <v>643077671768</v>
          </cell>
          <cell r="B1162" t="str">
            <v>SMASHﾊﾞﾝﾄﾞﾙﾋﾟﾝｸﾌｫﾘｵ0643077671768</v>
          </cell>
          <cell r="C1162">
            <v>3500</v>
          </cell>
          <cell r="D1162">
            <v>3500</v>
          </cell>
        </row>
        <row r="1163">
          <cell r="A1163">
            <v>643077671775</v>
          </cell>
          <cell r="B1163" t="str">
            <v>SMASHﾊﾞﾝﾄﾞﾙﾌﾞﾙｰﾌｫﾘｵ0643077671775</v>
          </cell>
          <cell r="C1163">
            <v>3500</v>
          </cell>
          <cell r="D1163">
            <v>3500</v>
          </cell>
        </row>
        <row r="1164">
          <cell r="A1164">
            <v>643077671782</v>
          </cell>
          <cell r="B1164" t="str">
            <v>SMASHﾊﾞﾝﾄﾞﾙﾚｯﾄﾞﾌｫﾘｵ0643077671782</v>
          </cell>
          <cell r="C1164">
            <v>3500</v>
          </cell>
          <cell r="D1164">
            <v>3500</v>
          </cell>
        </row>
        <row r="1165">
          <cell r="A1165">
            <v>7767182906430</v>
          </cell>
          <cell r="B1165" t="str">
            <v>SMASHﾃｰﾌﾟﾃﾞｨｽﾍﾟﾝｻｰｿｰﾀﾞ</v>
          </cell>
          <cell r="C1165">
            <v>460</v>
          </cell>
          <cell r="D1165">
            <v>460</v>
          </cell>
        </row>
        <row r="1166">
          <cell r="A1166">
            <v>7767184306430</v>
          </cell>
          <cell r="B1166" t="str">
            <v>SMASHﾃｰﾌﾟﾃﾞｨｽﾍﾟﾝｻｰﾎｴｰﾙ</v>
          </cell>
          <cell r="C1166">
            <v>460</v>
          </cell>
          <cell r="D1166">
            <v>460</v>
          </cell>
        </row>
        <row r="1167">
          <cell r="A1167">
            <v>643077671966</v>
          </cell>
          <cell r="B1167" t="str">
            <v>SMASH ﾛｯｸ ｼﾞｸﾞｻﾞｸﾞ0643077671966</v>
          </cell>
          <cell r="C1167">
            <v>600</v>
          </cell>
          <cell r="D1167">
            <v>600</v>
          </cell>
        </row>
        <row r="1168">
          <cell r="A1168">
            <v>643077672048</v>
          </cell>
          <cell r="B1168" t="str">
            <v>SMASH ｶﾞｾｯﾄﾎﾟｹｯﾄ ｸﾗｼｯｸ</v>
          </cell>
          <cell r="C1168">
            <v>460</v>
          </cell>
          <cell r="D1168">
            <v>460</v>
          </cell>
        </row>
        <row r="1169">
          <cell r="A1169">
            <v>7767204806430</v>
          </cell>
          <cell r="B1169" t="str">
            <v>【使用不可】SMASH ｶﾞｾｯﾄﾎﾟｹｯﾄ ｸﾗｼｯｸ</v>
          </cell>
          <cell r="C1169">
            <v>460</v>
          </cell>
          <cell r="D1169">
            <v>460</v>
          </cell>
        </row>
        <row r="1170">
          <cell r="A1170">
            <v>643077672055</v>
          </cell>
          <cell r="B1170" t="str">
            <v>SMASH ｶﾞｾｯﾄﾎﾟｹｯﾄ ﾓﾀﾞﾝ0643077672055</v>
          </cell>
          <cell r="C1170">
            <v>460</v>
          </cell>
          <cell r="D1170">
            <v>460</v>
          </cell>
        </row>
        <row r="1171">
          <cell r="A1171">
            <v>643077672093</v>
          </cell>
          <cell r="B1171" t="str">
            <v>SMASH ﾐﾆﾌｫﾘｵ ﾌﾟﾚｲ0643077672093</v>
          </cell>
          <cell r="C1171">
            <v>1200</v>
          </cell>
          <cell r="D1171">
            <v>1200</v>
          </cell>
        </row>
        <row r="1172">
          <cell r="A1172">
            <v>643077672734</v>
          </cell>
          <cell r="B1172" t="str">
            <v>SMASH ﾗﾍﾞﾙﾒｰｶｰﾘﾌｨﾙ B&amp;Y0643077672734</v>
          </cell>
          <cell r="C1172">
            <v>740</v>
          </cell>
          <cell r="D1172">
            <v>740</v>
          </cell>
        </row>
        <row r="1173">
          <cell r="A1173">
            <v>9999062317076</v>
          </cell>
          <cell r="B1173" t="str">
            <v>【使用不可】SMASH ﾗﾍﾞﾙﾒｰｶｰﾘﾌｨﾙ B&amp;Y06</v>
          </cell>
          <cell r="C1173">
            <v>0</v>
          </cell>
          <cell r="D1173">
            <v>0</v>
          </cell>
        </row>
        <row r="1174">
          <cell r="A1174">
            <v>643077672741</v>
          </cell>
          <cell r="B1174" t="str">
            <v>SMASH ﾗﾍﾞﾙﾒｰｶｰﾘﾌｨﾙ G&amp;P0643077672741</v>
          </cell>
          <cell r="C1174">
            <v>740</v>
          </cell>
          <cell r="D1174">
            <v>740</v>
          </cell>
        </row>
        <row r="1175">
          <cell r="A1175">
            <v>9999062317083</v>
          </cell>
          <cell r="B1175" t="str">
            <v>【使用不可】SMASH ﾗﾍﾞﾙﾒｰｶｰﾘﾌｨﾙ G&amp;P06</v>
          </cell>
          <cell r="C1175">
            <v>0</v>
          </cell>
          <cell r="D1175">
            <v>0</v>
          </cell>
        </row>
        <row r="1176">
          <cell r="A1176">
            <v>643077672758</v>
          </cell>
          <cell r="B1176" t="str">
            <v>SMASH ｸﾘｱﾃｰﾌﾟ ﾊｰﾄ0643077672</v>
          </cell>
          <cell r="C1176">
            <v>460</v>
          </cell>
          <cell r="D1176">
            <v>460</v>
          </cell>
        </row>
        <row r="1177">
          <cell r="A1177">
            <v>643077672765</v>
          </cell>
          <cell r="B1177" t="str">
            <v>SMASH ｸﾘｱﾃｰﾌﾟ ﾄﾗｲｱﾝｸﾞﾙ0643077672765</v>
          </cell>
          <cell r="C1177">
            <v>460</v>
          </cell>
          <cell r="D1177">
            <v>460</v>
          </cell>
        </row>
        <row r="1178">
          <cell r="A1178">
            <v>9999062317090</v>
          </cell>
          <cell r="B1178" t="str">
            <v>【使用不可】SMASH ｸﾘｱﾃｰﾌﾟ ﾄﾗｲｱﾝｸﾞﾙ06</v>
          </cell>
          <cell r="C1178">
            <v>0</v>
          </cell>
          <cell r="D1178">
            <v>0</v>
          </cell>
        </row>
        <row r="1179">
          <cell r="A1179">
            <v>70896108371</v>
          </cell>
          <cell r="B1179" t="str">
            <v>★Wilton 3tierﾒﾀﾙﾄﾘｰﾄｽﾀﾝﾄﾞ</v>
          </cell>
          <cell r="C1179">
            <v>4800</v>
          </cell>
          <cell r="D1179">
            <v>4800</v>
          </cell>
        </row>
        <row r="1180">
          <cell r="A1180">
            <v>70896308382</v>
          </cell>
          <cell r="B1180" t="str">
            <v>Wilton ﾊｲｱﾝﾄﾞﾛｰﾀｰﾝﾃｰﾌﾞﾙ</v>
          </cell>
          <cell r="C1180">
            <v>5800</v>
          </cell>
          <cell r="D1180">
            <v>7000</v>
          </cell>
        </row>
        <row r="1181">
          <cell r="A1181">
            <v>70896311214</v>
          </cell>
          <cell r="B1181" t="str">
            <v>Wilton ﾃｨﾙﾄｳﾙﾄﾗｹｰｷﾀｰﾝﾃｰﾌﾞﾙ</v>
          </cell>
          <cell r="C1181">
            <v>16380</v>
          </cell>
          <cell r="D1181">
            <v>16380</v>
          </cell>
        </row>
        <row r="1182">
          <cell r="A1182">
            <v>70896372505</v>
          </cell>
          <cell r="B1182" t="str">
            <v>Wilton ｶｯﾌﾟｹｰｷﾓｱｽﾀﾝﾄﾞ ﾐﾆ24cups</v>
          </cell>
          <cell r="C1182">
            <v>3300</v>
          </cell>
          <cell r="D1182">
            <v>3300</v>
          </cell>
        </row>
        <row r="1183">
          <cell r="A1183">
            <v>70896373014</v>
          </cell>
          <cell r="B1183" t="str">
            <v>★ﾄﾘﾑﾝﾀｰﾝｳﾙﾄﾗ</v>
          </cell>
          <cell r="C1183">
            <v>3600</v>
          </cell>
          <cell r="D1183">
            <v>3600</v>
          </cell>
        </row>
        <row r="1184">
          <cell r="A1184">
            <v>70896373038</v>
          </cell>
          <cell r="B1184" t="str">
            <v>★ﾄﾘﾑﾝﾀｰﾝﾌﾟﾗｽ0070896373038</v>
          </cell>
          <cell r="C1184">
            <v>2880</v>
          </cell>
          <cell r="D1184">
            <v>2880</v>
          </cell>
        </row>
        <row r="1185">
          <cell r="A1185">
            <v>70896067159</v>
          </cell>
          <cell r="B1185" t="str">
            <v>Wilton ﾃﾞｺﾚｰﾃｨﾝｸﾞﾀｰﾝﾃｰﾌﾞﾙ</v>
          </cell>
          <cell r="C1185">
            <v>2000</v>
          </cell>
          <cell r="D1185">
            <v>2400</v>
          </cell>
        </row>
        <row r="1186">
          <cell r="A1186">
            <v>70896378262</v>
          </cell>
          <cell r="B1186" t="str">
            <v>Wilton ｶｯﾌﾟｹｰｷﾓｱｽﾀﾝﾄﾞ23cups</v>
          </cell>
          <cell r="C1186">
            <v>6400</v>
          </cell>
          <cell r="D1186">
            <v>6400</v>
          </cell>
        </row>
        <row r="1187">
          <cell r="A1187">
            <v>70896378316</v>
          </cell>
          <cell r="B1187" t="str">
            <v>Wilton ｶｯﾌﾟｹｰｷﾓｱｽﾀﾝﾄﾞ13cups</v>
          </cell>
          <cell r="C1187">
            <v>2880</v>
          </cell>
          <cell r="D1187">
            <v>2880</v>
          </cell>
        </row>
        <row r="1188">
          <cell r="A1188">
            <v>70896030092</v>
          </cell>
          <cell r="B1188" t="str">
            <v>ｳｰﾃﾞﾝﾄﾞｴﾙﾛｯｽﾞ0070896030092</v>
          </cell>
          <cell r="C1188">
            <v>620</v>
          </cell>
          <cell r="D1188">
            <v>620</v>
          </cell>
        </row>
        <row r="1189">
          <cell r="A1189">
            <v>70896310101</v>
          </cell>
          <cell r="B1189" t="str">
            <v>Wilton ﾊﾞﾝﾌﾞｰﾀﾞﾎﾞﾛｯｽﾞ12PK</v>
          </cell>
          <cell r="C1189">
            <v>600</v>
          </cell>
          <cell r="D1189">
            <v>600</v>
          </cell>
        </row>
        <row r="1190">
          <cell r="A1190">
            <v>70896038012</v>
          </cell>
          <cell r="B1190" t="str">
            <v>ﾌﾟﾗｽﾁｯｸﾄﾞｴﾙﾛｯｽﾞ0070896038012</v>
          </cell>
          <cell r="C1190">
            <v>520</v>
          </cell>
          <cell r="D1190">
            <v>520</v>
          </cell>
        </row>
        <row r="1191">
          <cell r="A1191">
            <v>5586958997</v>
          </cell>
          <cell r="B1191" t="str">
            <v>★ﾏｰｻ/Nature Wooden Stamp Set</v>
          </cell>
          <cell r="C1191">
            <v>4600</v>
          </cell>
          <cell r="D1191">
            <v>4600</v>
          </cell>
        </row>
        <row r="1192">
          <cell r="A1192">
            <v>5586959000</v>
          </cell>
          <cell r="B1192" t="str">
            <v>★ﾏｰｻ/Flourish Wooden Stamp Set</v>
          </cell>
          <cell r="C1192">
            <v>4600</v>
          </cell>
          <cell r="D1192">
            <v>4600</v>
          </cell>
        </row>
        <row r="1193">
          <cell r="A1193">
            <v>70896008015</v>
          </cell>
          <cell r="B1193" t="str">
            <v>★ﾗｰｼﾞﾗｳﾝﾄﾞﾁｯﾌﾟ#1A</v>
          </cell>
          <cell r="C1193">
            <v>380</v>
          </cell>
          <cell r="D1193">
            <v>380</v>
          </cell>
        </row>
        <row r="1194">
          <cell r="A1194">
            <v>70896050021</v>
          </cell>
          <cell r="B1194" t="str">
            <v>★ﾗｰｼﾞﾄﾞﾛｯﾌﾟﾌﾗﾜｰﾁｯﾌﾟ#1B</v>
          </cell>
          <cell r="C1194">
            <v>380</v>
          </cell>
          <cell r="D1194">
            <v>380</v>
          </cell>
        </row>
        <row r="1195">
          <cell r="A1195">
            <v>70896080059</v>
          </cell>
          <cell r="B1195" t="str">
            <v>XL ﾄﾞﾛｯﾌﾟﾌﾗﾜｰﾁｯﾌﾟ#1E</v>
          </cell>
          <cell r="C1195">
            <v>390</v>
          </cell>
          <cell r="D1195">
            <v>419</v>
          </cell>
        </row>
        <row r="1196">
          <cell r="A1196">
            <v>70896080066</v>
          </cell>
          <cell r="B1196" t="str">
            <v>XL ﾄﾞﾛｯﾌﾟﾌﾗﾜｰﾁｯﾌﾟ#1F</v>
          </cell>
          <cell r="C1196">
            <v>380</v>
          </cell>
          <cell r="D1196">
            <v>419</v>
          </cell>
        </row>
        <row r="1197">
          <cell r="A1197">
            <v>70896080073</v>
          </cell>
          <cell r="B1197" t="str">
            <v>XL ﾄﾞﾛｯﾌﾟﾌﾗﾜｰﾁｯﾌﾟ#1G</v>
          </cell>
          <cell r="C1197">
            <v>390</v>
          </cell>
          <cell r="D1197">
            <v>419</v>
          </cell>
        </row>
        <row r="1198">
          <cell r="A1198">
            <v>70896910196</v>
          </cell>
          <cell r="B1198" t="str">
            <v>ﾍﾟﾀﾙﾁｯﾌﾟ#101s</v>
          </cell>
          <cell r="C1198">
            <v>330</v>
          </cell>
          <cell r="D1198">
            <v>330</v>
          </cell>
        </row>
        <row r="1199">
          <cell r="A1199">
            <v>70896381040</v>
          </cell>
          <cell r="B1199" t="str">
            <v>★ﾍﾟﾀﾙﾁｯﾌﾟ#104</v>
          </cell>
          <cell r="C1199">
            <v>210</v>
          </cell>
          <cell r="D1199">
            <v>210</v>
          </cell>
        </row>
        <row r="1200">
          <cell r="A1200">
            <v>70896081063</v>
          </cell>
          <cell r="B1200" t="str">
            <v>★ﾄﾞﾛｯﾌﾟﾌﾗﾜｰﾁｯﾌﾟ#106</v>
          </cell>
          <cell r="C1200">
            <v>340</v>
          </cell>
          <cell r="D1200">
            <v>340</v>
          </cell>
        </row>
        <row r="1201">
          <cell r="A1201">
            <v>70896081087</v>
          </cell>
          <cell r="B1201" t="str">
            <v>★ﾄﾞﾛｯﾌﾟﾌﾗﾜｰﾁｯﾌﾟ#108</v>
          </cell>
          <cell r="C1201">
            <v>340</v>
          </cell>
          <cell r="D1201">
            <v>340</v>
          </cell>
        </row>
        <row r="1202">
          <cell r="A1202">
            <v>9999057008156</v>
          </cell>
          <cell r="B1202" t="str">
            <v>★ﾄﾞﾛｯﾌﾟﾌﾗﾜｰﾁｯﾌﾟ#109</v>
          </cell>
          <cell r="C1202">
            <v>380</v>
          </cell>
          <cell r="D1202">
            <v>380</v>
          </cell>
        </row>
        <row r="1203">
          <cell r="A1203">
            <v>40200112</v>
          </cell>
          <cell r="B1203" t="str">
            <v>★ﾗｰｼﾞﾘｰﾌﾁｯﾌﾟ#112</v>
          </cell>
          <cell r="C1203">
            <v>340</v>
          </cell>
          <cell r="D1203">
            <v>340</v>
          </cell>
        </row>
        <row r="1204">
          <cell r="A1204">
            <v>70896381132</v>
          </cell>
          <cell r="B1204" t="str">
            <v>ﾗｰｼﾞﾘｰﾌﾁｯﾌﾟ#113</v>
          </cell>
          <cell r="C1204">
            <v>340</v>
          </cell>
          <cell r="D1204">
            <v>340</v>
          </cell>
        </row>
        <row r="1205">
          <cell r="A1205">
            <v>40200115</v>
          </cell>
          <cell r="B1205" t="str">
            <v>★ﾗｰｼﾞﾘｰﾌﾁｯﾌﾟ#115</v>
          </cell>
          <cell r="C1205">
            <v>340</v>
          </cell>
          <cell r="D1205">
            <v>340</v>
          </cell>
        </row>
        <row r="1206">
          <cell r="A1206">
            <v>40200116</v>
          </cell>
          <cell r="B1206" t="str">
            <v>★ﾗｰｼﾞﾘｰﾌﾁｯﾌﾟ#116</v>
          </cell>
          <cell r="C1206">
            <v>340</v>
          </cell>
          <cell r="D1206">
            <v>340</v>
          </cell>
        </row>
        <row r="1207">
          <cell r="A1207">
            <v>70896841124</v>
          </cell>
          <cell r="B1207" t="str">
            <v>★ﾗｳﾝﾄﾞﾁｯﾌﾟ#12</v>
          </cell>
          <cell r="C1207">
            <v>210</v>
          </cell>
          <cell r="D1207">
            <v>210</v>
          </cell>
        </row>
        <row r="1208">
          <cell r="A1208">
            <v>70896841230</v>
          </cell>
          <cell r="B1208" t="str">
            <v>ﾗｰｼﾞﾍﾟﾀﾙﾁｯﾌﾟ#123</v>
          </cell>
          <cell r="C1208">
            <v>340</v>
          </cell>
          <cell r="D1208">
            <v>400</v>
          </cell>
        </row>
        <row r="1209">
          <cell r="A1209">
            <v>70896841247</v>
          </cell>
          <cell r="B1209" t="str">
            <v>ﾗｰｼﾞﾍﾟﾀﾙﾁｯﾌﾟ#124</v>
          </cell>
          <cell r="C1209">
            <v>340</v>
          </cell>
          <cell r="D1209">
            <v>400</v>
          </cell>
        </row>
        <row r="1210">
          <cell r="A1210">
            <v>70896841254</v>
          </cell>
          <cell r="B1210" t="str">
            <v>★ﾗｰｼﾞﾍﾟﾀﾙﾁｯﾌﾟ#125</v>
          </cell>
          <cell r="C1210">
            <v>340</v>
          </cell>
          <cell r="D1210">
            <v>428</v>
          </cell>
        </row>
        <row r="1211">
          <cell r="A1211">
            <v>70896841261</v>
          </cell>
          <cell r="B1211" t="str">
            <v>ﾗｰｼﾞﾍﾟﾀﾙﾁｯﾌﾟ#126</v>
          </cell>
          <cell r="C1211">
            <v>340</v>
          </cell>
          <cell r="D1211">
            <v>428</v>
          </cell>
        </row>
        <row r="1212">
          <cell r="A1212">
            <v>70896841278</v>
          </cell>
          <cell r="B1212" t="str">
            <v>ﾗｰｼﾞﾍﾟﾀﾙﾁｯﾌﾟ#127</v>
          </cell>
          <cell r="C1212">
            <v>360</v>
          </cell>
          <cell r="D1212">
            <v>428</v>
          </cell>
        </row>
        <row r="1213">
          <cell r="A1213">
            <v>70896612748</v>
          </cell>
          <cell r="B1213" t="str">
            <v>ｼﾞｬｲｱﾝﾄﾛｰｽﾞﾁｯﾌﾟ#127D</v>
          </cell>
          <cell r="C1213">
            <v>380</v>
          </cell>
          <cell r="D1213">
            <v>455</v>
          </cell>
        </row>
        <row r="1214">
          <cell r="A1214">
            <v>70896841308</v>
          </cell>
          <cell r="B1214" t="str">
            <v>★ｵｰﾌﾟﾝｽﾀｰﾁｯﾌﾟ#13</v>
          </cell>
          <cell r="C1214">
            <v>210</v>
          </cell>
          <cell r="D1214">
            <v>210</v>
          </cell>
        </row>
        <row r="1215">
          <cell r="A1215">
            <v>70896841315</v>
          </cell>
          <cell r="B1215" t="str">
            <v>★ﾄﾞﾛｯﾌﾟﾌﾗﾜｰﾁｯﾌﾟ#131</v>
          </cell>
          <cell r="C1215">
            <v>340</v>
          </cell>
          <cell r="D1215">
            <v>340</v>
          </cell>
        </row>
        <row r="1216">
          <cell r="A1216">
            <v>70896841339</v>
          </cell>
          <cell r="B1216" t="str">
            <v>★ｸﾛｰｽﾞﾄﾞｽﾀｰﾁｯﾌﾟ133</v>
          </cell>
          <cell r="C1216">
            <v>210</v>
          </cell>
          <cell r="D1216">
            <v>210</v>
          </cell>
        </row>
        <row r="1217">
          <cell r="A1217">
            <v>70896841346</v>
          </cell>
          <cell r="B1217" t="str">
            <v>★ﾐｭｰｼﾞｶﾙﾁｯﾌﾟ#134</v>
          </cell>
          <cell r="C1217">
            <v>380</v>
          </cell>
          <cell r="D1217">
            <v>380</v>
          </cell>
        </row>
        <row r="1218">
          <cell r="A1218">
            <v>70896841179</v>
          </cell>
          <cell r="B1218" t="str">
            <v>★ｵｰﾌﾟﾝｽﾀｰﾁｯﾌﾟ#17</v>
          </cell>
          <cell r="C1218">
            <v>210</v>
          </cell>
          <cell r="D1218">
            <v>210</v>
          </cell>
        </row>
        <row r="1219">
          <cell r="A1219">
            <v>70896841995</v>
          </cell>
          <cell r="B1219" t="str">
            <v>★ｵｰﾌﾟﾝｽﾀｰﾁｯﾌﾟ 199</v>
          </cell>
          <cell r="C1219">
            <v>340</v>
          </cell>
          <cell r="D1219">
            <v>340</v>
          </cell>
        </row>
        <row r="1220">
          <cell r="A1220">
            <v>70896842008</v>
          </cell>
          <cell r="B1220" t="str">
            <v>ｵｰﾌﾟﾝｽﾀｰﾁｯﾌﾟ#20</v>
          </cell>
          <cell r="C1220">
            <v>210</v>
          </cell>
          <cell r="D1220">
            <v>210</v>
          </cell>
        </row>
        <row r="1221">
          <cell r="A1221">
            <v>70896842015</v>
          </cell>
          <cell r="B1221" t="str">
            <v>★ﾗｰｼﾞﾗｳﾝﾄﾞﾁｯﾌﾟ#2A</v>
          </cell>
          <cell r="C1221">
            <v>340</v>
          </cell>
          <cell r="D1221">
            <v>340</v>
          </cell>
        </row>
        <row r="1222">
          <cell r="A1222">
            <v>70896842039</v>
          </cell>
          <cell r="B1222" t="str">
            <v>ﾗｰｼﾞﾄﾞﾛｯﾌﾟﾌﾗﾜｰﾁｯﾌﾟ#2C</v>
          </cell>
          <cell r="C1222">
            <v>350</v>
          </cell>
          <cell r="D1222">
            <v>400</v>
          </cell>
        </row>
        <row r="1223">
          <cell r="A1223">
            <v>70896842060</v>
          </cell>
          <cell r="B1223" t="str">
            <v>ﾗｰｼﾞﾄﾞﾛｯﾌﾟﾌﾗﾜｰﾁｯﾌﾟ#2F</v>
          </cell>
          <cell r="C1223">
            <v>340</v>
          </cell>
          <cell r="D1223">
            <v>400</v>
          </cell>
        </row>
        <row r="1224">
          <cell r="A1224">
            <v>70896842107</v>
          </cell>
          <cell r="B1224" t="str">
            <v>ﾄﾘﾌﾟﾙｽﾀｰﾁｯﾌﾟ#2010</v>
          </cell>
          <cell r="C1224">
            <v>580</v>
          </cell>
          <cell r="D1224">
            <v>580</v>
          </cell>
        </row>
        <row r="1225">
          <cell r="A1225">
            <v>70896842121</v>
          </cell>
          <cell r="B1225" t="str">
            <v>★ｵｰﾌﾟﾝｽﾀｰﾁｯﾌﾟ1M</v>
          </cell>
          <cell r="C1225">
            <v>340</v>
          </cell>
          <cell r="D1225">
            <v>340</v>
          </cell>
        </row>
        <row r="1226">
          <cell r="A1226">
            <v>70896842251</v>
          </cell>
          <cell r="B1226" t="str">
            <v>ﾄﾞﾛｯﾌﾟﾌﾗﾜｰﾁｯﾌﾟ#225</v>
          </cell>
          <cell r="C1226">
            <v>340</v>
          </cell>
          <cell r="D1226">
            <v>340</v>
          </cell>
        </row>
        <row r="1227">
          <cell r="A1227">
            <v>70896842305</v>
          </cell>
          <cell r="B1227" t="str">
            <v>★ﾗｳﾝﾄﾞﾁｯﾌﾟ#230</v>
          </cell>
          <cell r="C1227">
            <v>440</v>
          </cell>
          <cell r="D1227">
            <v>440</v>
          </cell>
        </row>
        <row r="1228">
          <cell r="A1228">
            <v>70896842343</v>
          </cell>
          <cell r="B1228" t="str">
            <v>★ﾏﾙﾁｵｰﾌﾟﾝﾁｯﾌﾟ#234</v>
          </cell>
          <cell r="C1228">
            <v>380</v>
          </cell>
          <cell r="D1228">
            <v>380</v>
          </cell>
        </row>
        <row r="1229">
          <cell r="A1229">
            <v>70896843241</v>
          </cell>
          <cell r="B1229" t="str">
            <v>★ｸﾛｰｽﾞｽﾀｰﾁｯﾌﾟ#24</v>
          </cell>
          <cell r="C1229">
            <v>210</v>
          </cell>
          <cell r="D1229">
            <v>210</v>
          </cell>
        </row>
        <row r="1230">
          <cell r="A1230">
            <v>4020026</v>
          </cell>
          <cell r="B1230" t="str">
            <v>★STDｸﾛｰｽﾞｽﾀｰﾁｯﾌﾟ#26</v>
          </cell>
          <cell r="C1230">
            <v>180</v>
          </cell>
          <cell r="D1230">
            <v>180</v>
          </cell>
        </row>
        <row r="1231">
          <cell r="A1231">
            <v>70896843272</v>
          </cell>
          <cell r="B1231" t="str">
            <v>★ｸﾛｰｽﾞｽﾀｰﾁｯﾌﾟ#27</v>
          </cell>
          <cell r="C1231">
            <v>210</v>
          </cell>
          <cell r="D1231">
            <v>210</v>
          </cell>
        </row>
        <row r="1232">
          <cell r="A1232">
            <v>4020029</v>
          </cell>
          <cell r="B1232" t="str">
            <v>★STDｸﾛｰｽﾞｽﾀｰﾁｯﾌﾟ#29</v>
          </cell>
          <cell r="C1232">
            <v>180</v>
          </cell>
          <cell r="D1232">
            <v>180</v>
          </cell>
        </row>
        <row r="1233">
          <cell r="A1233">
            <v>70896040077</v>
          </cell>
          <cell r="B1233" t="str">
            <v>Wilton 1-1/2ｲﾝﾁ ﾌﾗﾜｰﾈｲﾙ#7</v>
          </cell>
          <cell r="C1233">
            <v>300</v>
          </cell>
          <cell r="D1233">
            <v>364</v>
          </cell>
        </row>
        <row r="1234">
          <cell r="A1234">
            <v>70896843326</v>
          </cell>
          <cell r="B1234" t="str">
            <v>★ｵｰﾌﾟﾝｽﾀｰﾁｯﾌﾟ#32</v>
          </cell>
          <cell r="C1234">
            <v>240</v>
          </cell>
          <cell r="D1234">
            <v>240</v>
          </cell>
        </row>
        <row r="1235">
          <cell r="A1235">
            <v>4020033</v>
          </cell>
          <cell r="B1235" t="str">
            <v>★STDｸﾛｰｽﾞｽﾀｰﾁｯﾌﾟ#33</v>
          </cell>
          <cell r="C1235">
            <v>180</v>
          </cell>
          <cell r="D1235">
            <v>180</v>
          </cell>
        </row>
        <row r="1236">
          <cell r="A1236">
            <v>70896843401</v>
          </cell>
          <cell r="B1236" t="str">
            <v>ﾗｯﾌﾙﾁｯﾌﾟ#340</v>
          </cell>
          <cell r="C1236">
            <v>320</v>
          </cell>
          <cell r="D1236">
            <v>320</v>
          </cell>
        </row>
        <row r="1237">
          <cell r="A1237">
            <v>40200347</v>
          </cell>
          <cell r="B1237" t="str">
            <v>★ｽﾍﾟｼｬﾘﾃｨｰﾁｯﾌﾟ#347</v>
          </cell>
          <cell r="C1237">
            <v>310</v>
          </cell>
          <cell r="D1237">
            <v>310</v>
          </cell>
        </row>
        <row r="1238">
          <cell r="A1238">
            <v>70896843494</v>
          </cell>
          <cell r="B1238" t="str">
            <v>ﾘｰﾌﾁｯﾌﾟ#349</v>
          </cell>
          <cell r="C1238">
            <v>320</v>
          </cell>
          <cell r="D1238">
            <v>400</v>
          </cell>
        </row>
        <row r="1239">
          <cell r="A1239">
            <v>70896843500</v>
          </cell>
          <cell r="B1239" t="str">
            <v>★ｸﾛｰｽﾞｽﾀｰﾁｯﾌﾟ#35</v>
          </cell>
          <cell r="C1239">
            <v>240</v>
          </cell>
          <cell r="D1239">
            <v>240</v>
          </cell>
        </row>
        <row r="1240">
          <cell r="A1240">
            <v>70896843531</v>
          </cell>
          <cell r="B1240" t="str">
            <v>★ﾗｯﾌﾙﾁｯﾌﾟ#353</v>
          </cell>
          <cell r="C1240">
            <v>320</v>
          </cell>
          <cell r="D1240">
            <v>320</v>
          </cell>
        </row>
        <row r="1241">
          <cell r="A1241">
            <v>70896843630</v>
          </cell>
          <cell r="B1241" t="str">
            <v>★ｵｰﾌﾟﾝｽﾀｰﾁｯﾌﾟ #363</v>
          </cell>
          <cell r="C1241">
            <v>340</v>
          </cell>
          <cell r="D1241">
            <v>340</v>
          </cell>
        </row>
        <row r="1242">
          <cell r="A1242">
            <v>70896843661</v>
          </cell>
          <cell r="B1242" t="str">
            <v>★ﾗｰｼﾞﾘｰﾌﾁｯﾌﾟ#366</v>
          </cell>
          <cell r="C1242">
            <v>380</v>
          </cell>
          <cell r="D1242">
            <v>380</v>
          </cell>
        </row>
        <row r="1243">
          <cell r="A1243">
            <v>70896844026</v>
          </cell>
          <cell r="B1243" t="str">
            <v>ﾗｯﾌﾙﾁｯﾌﾟ#402</v>
          </cell>
          <cell r="C1243">
            <v>360</v>
          </cell>
          <cell r="D1243">
            <v>382</v>
          </cell>
        </row>
        <row r="1244">
          <cell r="A1244">
            <v>70896844446</v>
          </cell>
          <cell r="B1244" t="str">
            <v>★ﾊﾞｽｹｯﾄｳｪｰﾌﾞﾁｯﾌﾟ#44</v>
          </cell>
          <cell r="C1244">
            <v>210</v>
          </cell>
          <cell r="D1244">
            <v>210</v>
          </cell>
        </row>
        <row r="1245">
          <cell r="A1245">
            <v>70896844040</v>
          </cell>
          <cell r="B1245" t="str">
            <v>★ｵｰﾌﾟﾝｽﾀｰﾁｯﾌﾟ#4B</v>
          </cell>
          <cell r="C1245">
            <v>340</v>
          </cell>
          <cell r="D1245">
            <v>340</v>
          </cell>
        </row>
        <row r="1246">
          <cell r="A1246">
            <v>70896844460</v>
          </cell>
          <cell r="B1246" t="str">
            <v>★ﾊﾞｽｹｯﾄｳｪｰﾌﾞﾁｯﾌﾟ#46</v>
          </cell>
          <cell r="C1246">
            <v>210</v>
          </cell>
          <cell r="D1246">
            <v>210</v>
          </cell>
        </row>
        <row r="1247">
          <cell r="A1247">
            <v>70896844545</v>
          </cell>
          <cell r="B1247" t="str">
            <v>★ｸﾛｰｽﾞｽﾀｰﾁｯﾌﾟ #54</v>
          </cell>
          <cell r="C1247">
            <v>210</v>
          </cell>
          <cell r="D1247">
            <v>210</v>
          </cell>
        </row>
        <row r="1248">
          <cell r="A1248">
            <v>70896844590</v>
          </cell>
          <cell r="B1248" t="str">
            <v>★ﾍﾟﾀﾙﾁｯﾌﾟ#59</v>
          </cell>
          <cell r="C1248">
            <v>210</v>
          </cell>
          <cell r="D1248">
            <v>210</v>
          </cell>
        </row>
        <row r="1249">
          <cell r="A1249">
            <v>70896845948</v>
          </cell>
          <cell r="B1249" t="str">
            <v>★ﾍﾟﾀﾙﾁｯﾌﾟ#59S/59°</v>
          </cell>
          <cell r="C1249">
            <v>210</v>
          </cell>
          <cell r="D1249">
            <v>210</v>
          </cell>
        </row>
        <row r="1250">
          <cell r="A1250">
            <v>70896845603</v>
          </cell>
          <cell r="B1250" t="str">
            <v>ﾗｳﾝﾄﾞﾁｯﾌﾟ#6</v>
          </cell>
          <cell r="C1250">
            <v>240</v>
          </cell>
          <cell r="D1250">
            <v>282</v>
          </cell>
        </row>
        <row r="1251">
          <cell r="A1251">
            <v>70896844613</v>
          </cell>
          <cell r="B1251" t="str">
            <v>ﾍﾟﾀﾙﾁｯﾌﾟ#61</v>
          </cell>
          <cell r="C1251">
            <v>220</v>
          </cell>
          <cell r="D1251">
            <v>246</v>
          </cell>
        </row>
        <row r="1252">
          <cell r="A1252">
            <v>70896845658</v>
          </cell>
          <cell r="B1252" t="str">
            <v>★ﾘｰﾌﾁｯﾌﾟ#65</v>
          </cell>
          <cell r="C1252">
            <v>210</v>
          </cell>
          <cell r="D1252">
            <v>210</v>
          </cell>
        </row>
        <row r="1253">
          <cell r="A1253">
            <v>9999057007319</v>
          </cell>
          <cell r="B1253" t="str">
            <v>★ﾘｰﾌﾁｯﾌﾟ#65S</v>
          </cell>
          <cell r="C1253">
            <v>320</v>
          </cell>
          <cell r="D1253">
            <v>320</v>
          </cell>
        </row>
        <row r="1254">
          <cell r="A1254">
            <v>70896846600</v>
          </cell>
          <cell r="B1254" t="str">
            <v>★ｵｰﾌﾟﾝｽﾀｰﾁｯﾌﾟ#6B</v>
          </cell>
          <cell r="C1254">
            <v>340</v>
          </cell>
          <cell r="D1254">
            <v>340</v>
          </cell>
        </row>
        <row r="1255">
          <cell r="A1255">
            <v>70896844699</v>
          </cell>
          <cell r="B1255" t="str">
            <v>★ﾘｰﾌﾁｯﾌﾟ#69</v>
          </cell>
          <cell r="C1255">
            <v>210</v>
          </cell>
          <cell r="D1255">
            <v>210</v>
          </cell>
        </row>
        <row r="1256">
          <cell r="A1256">
            <v>70896846709</v>
          </cell>
          <cell r="B1256" t="str">
            <v>★ﾗｳﾝﾄﾞﾁｯﾌﾟ#7</v>
          </cell>
          <cell r="C1256">
            <v>240</v>
          </cell>
          <cell r="D1256">
            <v>240</v>
          </cell>
        </row>
        <row r="1257">
          <cell r="A1257">
            <v>70896844798</v>
          </cell>
          <cell r="B1257" t="str">
            <v>★ｽﾍﾟｼｬﾘﾃｨｰﾁｯﾌﾟ#79</v>
          </cell>
          <cell r="C1257">
            <v>210</v>
          </cell>
          <cell r="D1257">
            <v>210</v>
          </cell>
        </row>
        <row r="1258">
          <cell r="A1258">
            <v>70896844804</v>
          </cell>
          <cell r="B1258" t="str">
            <v>ﾗｳﾝﾄﾞﾁｯﾌﾟ#8</v>
          </cell>
          <cell r="C1258">
            <v>240</v>
          </cell>
          <cell r="D1258">
            <v>282</v>
          </cell>
        </row>
        <row r="1259">
          <cell r="A1259">
            <v>70896844835</v>
          </cell>
          <cell r="B1259" t="str">
            <v>★ｽﾍﾟｼｬﾘﾃｨｰﾁｯﾌﾟ#83</v>
          </cell>
          <cell r="C1259">
            <v>210</v>
          </cell>
          <cell r="D1259">
            <v>210</v>
          </cell>
        </row>
        <row r="1260">
          <cell r="A1260">
            <v>70896844866</v>
          </cell>
          <cell r="B1260" t="str">
            <v>ﾗｯﾌﾙﾁｯﾌﾟ#86</v>
          </cell>
          <cell r="C1260">
            <v>210</v>
          </cell>
          <cell r="D1260">
            <v>210</v>
          </cell>
        </row>
        <row r="1261">
          <cell r="A1261">
            <v>70896848000</v>
          </cell>
          <cell r="B1261" t="str">
            <v>★ｵｰﾌﾟﾝｽﾀｰﾁｯﾌﾟ#8B</v>
          </cell>
          <cell r="C1261">
            <v>380</v>
          </cell>
          <cell r="D1261">
            <v>380</v>
          </cell>
        </row>
        <row r="1262">
          <cell r="A1262">
            <v>4992831872023</v>
          </cell>
          <cell r="B1262" t="str">
            <v>ﾍﾟﾀﾙﾁｯﾌﾟ#97</v>
          </cell>
          <cell r="C1262">
            <v>200</v>
          </cell>
          <cell r="D1262">
            <v>282</v>
          </cell>
        </row>
        <row r="1263">
          <cell r="A1263">
            <v>70896844972</v>
          </cell>
          <cell r="B1263" t="str">
            <v>ｳｨﾙﾄﾝﾛｰｽﾞﾍﾟﾀﾙﾁｯﾌﾟ#97</v>
          </cell>
          <cell r="C1263">
            <v>255</v>
          </cell>
          <cell r="D1263">
            <v>255</v>
          </cell>
        </row>
        <row r="1264">
          <cell r="A1264">
            <v>70896044440</v>
          </cell>
          <cell r="B1264" t="str">
            <v>Wilton ﾘﾘｰﾈｲﾙｾｯﾄ8pcs</v>
          </cell>
          <cell r="C1264">
            <v>490</v>
          </cell>
          <cell r="D1264">
            <v>490</v>
          </cell>
        </row>
        <row r="1265">
          <cell r="A1265">
            <v>70896075154</v>
          </cell>
          <cell r="B1265" t="str">
            <v>★Wilton ﾃﾞｨｽﾎﾟﾃﾞｺﾊﾞｯｸﾞｾｯﾄ #2D 6/pk</v>
          </cell>
          <cell r="C1265">
            <v>1000</v>
          </cell>
          <cell r="D1265">
            <v>1000</v>
          </cell>
        </row>
        <row r="1266">
          <cell r="A1266">
            <v>70896075192</v>
          </cell>
          <cell r="B1266" t="str">
            <v>★Wilton ﾃﾞｨｽﾎﾟﾃﾞｺﾊﾞｯｸﾞｾｯﾄ #2A 6/pk</v>
          </cell>
          <cell r="C1266">
            <v>1000</v>
          </cell>
          <cell r="D1266">
            <v>1000</v>
          </cell>
        </row>
        <row r="1267">
          <cell r="A1267">
            <v>70896126610</v>
          </cell>
          <cell r="B1267" t="str">
            <v>Wilton 16INﾃﾞｺﾚｰﾃｨﾝｸﾞﾊﾞｯｸﾞ100/pk</v>
          </cell>
          <cell r="C1267">
            <v>5455</v>
          </cell>
          <cell r="D1267">
            <v>6800</v>
          </cell>
        </row>
        <row r="1268">
          <cell r="A1268">
            <v>70896126627</v>
          </cell>
          <cell r="B1268" t="str">
            <v>Wilton 18INﾃﾞｺﾚｰﾃｨﾝｸﾞﾊﾞｯｸﾞ 10/pk</v>
          </cell>
          <cell r="C1268">
            <v>1091</v>
          </cell>
          <cell r="D1268">
            <v>1091</v>
          </cell>
        </row>
        <row r="1269">
          <cell r="A1269">
            <v>70896400871</v>
          </cell>
          <cell r="B1269" t="str">
            <v>8INﾌｪｻﾞｰｳｪｲﾄﾊﾞｯｸﾞ0070896400871</v>
          </cell>
          <cell r="C1269">
            <v>640</v>
          </cell>
          <cell r="D1269">
            <v>640</v>
          </cell>
        </row>
        <row r="1270">
          <cell r="A1270">
            <v>70896401090</v>
          </cell>
          <cell r="B1270" t="str">
            <v>10INﾌｪｻﾞｰｳｪｲﾄﾊﾞｯｸﾞ0070896401090</v>
          </cell>
          <cell r="C1270">
            <v>930</v>
          </cell>
          <cell r="D1270">
            <v>930</v>
          </cell>
        </row>
        <row r="1271">
          <cell r="A1271">
            <v>70896401250</v>
          </cell>
          <cell r="B1271" t="str">
            <v>12INﾌｪｻﾞｰｳｪｲﾄﾊﾞｯｸﾞ0070896401250</v>
          </cell>
          <cell r="C1271">
            <v>1120</v>
          </cell>
          <cell r="D1271">
            <v>1120</v>
          </cell>
        </row>
        <row r="1272">
          <cell r="A1272">
            <v>70896401403</v>
          </cell>
          <cell r="B1272" t="str">
            <v>14INﾌｪｻﾞｰｳｪｲﾄﾊﾞｯｸﾞ0070896401403</v>
          </cell>
          <cell r="C1272">
            <v>1300</v>
          </cell>
          <cell r="D1272">
            <v>1300</v>
          </cell>
        </row>
        <row r="1273">
          <cell r="A1273">
            <v>70896401687</v>
          </cell>
          <cell r="B1273" t="str">
            <v>★16INﾌｪｻﾞｰｳｪｲﾄﾊﾞｯｸﾞ</v>
          </cell>
          <cell r="C1273">
            <v>1640</v>
          </cell>
          <cell r="D1273">
            <v>1640</v>
          </cell>
        </row>
        <row r="1274">
          <cell r="A1274">
            <v>70896401847</v>
          </cell>
          <cell r="B1274" t="str">
            <v>★18INﾌｪｻﾞｰｳｪｲﾄﾊﾞｯｸﾞ</v>
          </cell>
          <cell r="C1274">
            <v>1800</v>
          </cell>
          <cell r="D1274">
            <v>1800</v>
          </cell>
        </row>
        <row r="1275">
          <cell r="A1275">
            <v>70896047731</v>
          </cell>
          <cell r="B1275" t="str">
            <v>★ﾁｯﾌﾟｻｰﾊﾞｰﾎﾞｯｸｽ 260070896047731</v>
          </cell>
          <cell r="C1275">
            <v>1360</v>
          </cell>
          <cell r="D1275">
            <v>1360</v>
          </cell>
        </row>
        <row r="1276">
          <cell r="A1276">
            <v>70896387837</v>
          </cell>
          <cell r="B1276" t="str">
            <v>Wilton ｱｲｼﾝｸﾞｶﾗｰｵｰｶﾞﾅｲｻﾞｰ</v>
          </cell>
          <cell r="C1276">
            <v>2500</v>
          </cell>
          <cell r="D1276">
            <v>3000</v>
          </cell>
        </row>
        <row r="1277">
          <cell r="A1277">
            <v>70896387844</v>
          </cell>
          <cell r="B1277" t="str">
            <v>Wilton ﾁｯﾌﾟｵｰｶﾞﾅｲｻﾞｰ</v>
          </cell>
          <cell r="C1277">
            <v>2500</v>
          </cell>
          <cell r="D1277">
            <v>3000</v>
          </cell>
        </row>
        <row r="1278">
          <cell r="A1278">
            <v>70896387851</v>
          </cell>
          <cell r="B1278" t="str">
            <v>ﾂｰﾙｵｰｶﾞﾅｲｻﾞｰ0070896387851</v>
          </cell>
          <cell r="C1278">
            <v>2880</v>
          </cell>
          <cell r="D1278">
            <v>2880</v>
          </cell>
        </row>
        <row r="1279">
          <cell r="A1279">
            <v>70896910752</v>
          </cell>
          <cell r="B1279" t="str">
            <v>★ﾃﾞﾗｯｸｽﾌﾟﾗｸﾃｨｽﾎﾞｰﾄﾞ</v>
          </cell>
          <cell r="C1279">
            <v>5780</v>
          </cell>
          <cell r="D1279">
            <v>5780</v>
          </cell>
        </row>
        <row r="1280">
          <cell r="A1280">
            <v>70896044648</v>
          </cell>
          <cell r="B1280" t="str">
            <v>★ﾌﾟﾗｸﾃｨｽﾎﾞｰﾄﾞ</v>
          </cell>
          <cell r="C1280">
            <v>1540</v>
          </cell>
          <cell r="D1280">
            <v>1540</v>
          </cell>
        </row>
        <row r="1281">
          <cell r="A1281">
            <v>70896325280</v>
          </cell>
          <cell r="B1281" t="str">
            <v>Wilton ｶﾞﾑ&amp;ﾌｫﾝﾀﾞﾝﾓｰﾙﾄﾞ ｼﾞｭｴﾘｰ</v>
          </cell>
          <cell r="C1281">
            <v>1960</v>
          </cell>
          <cell r="D1281">
            <v>2500</v>
          </cell>
        </row>
        <row r="1282">
          <cell r="A1282">
            <v>70896325297</v>
          </cell>
          <cell r="B1282" t="str">
            <v>Wilton ｶﾞﾑ&amp;ﾌｫﾝﾀﾞﾝﾓｰﾙﾄﾞ ﾀﾞﾏｽｸ</v>
          </cell>
          <cell r="C1282">
            <v>1960</v>
          </cell>
          <cell r="D1282">
            <v>2500</v>
          </cell>
        </row>
        <row r="1283">
          <cell r="A1283">
            <v>70896425300</v>
          </cell>
          <cell r="B1283" t="str">
            <v>★ﾌﾗﾜｰｲﾝﾌﾟﾚｯｼｮﾝﾏｯﾄ</v>
          </cell>
          <cell r="C1283">
            <v>3100</v>
          </cell>
          <cell r="D1283">
            <v>3100</v>
          </cell>
        </row>
        <row r="1284">
          <cell r="A1284">
            <v>70896425430</v>
          </cell>
          <cell r="B1284" t="str">
            <v>★ｶﾞﾑﾍﾟｰｽﾄﾌﾗﾜｰﾄﾞﾗｲﾆﾝｸﾞﾗｯｸ00708964254</v>
          </cell>
          <cell r="C1284">
            <v>1160</v>
          </cell>
          <cell r="D1284">
            <v>1160</v>
          </cell>
        </row>
        <row r="1285">
          <cell r="A1285">
            <v>70896425447</v>
          </cell>
          <cell r="B1285" t="str">
            <v>Wilton ｶﾞﾑﾍﾟｰｽﾄｽﾄﾚｰｼﾞﾎﾞｰﾄﾞ</v>
          </cell>
          <cell r="C1285">
            <v>1380</v>
          </cell>
          <cell r="D1285">
            <v>1380</v>
          </cell>
        </row>
        <row r="1286">
          <cell r="A1286">
            <v>70896425454</v>
          </cell>
          <cell r="B1286" t="str">
            <v>★ｹｰｷﾏｰｶｰ0070896425454</v>
          </cell>
          <cell r="C1286">
            <v>1160</v>
          </cell>
          <cell r="D1286">
            <v>1160</v>
          </cell>
        </row>
        <row r="1287">
          <cell r="A1287">
            <v>70896425478</v>
          </cell>
          <cell r="B1287" t="str">
            <v>Wilton ﾚﾀｰﾅﾝﾊﾞｰﾌｫﾝﾀﾞﾝﾓｰﾙﾄﾞｾｯﾄ 4pcs</v>
          </cell>
          <cell r="C1287">
            <v>4100</v>
          </cell>
          <cell r="D1287">
            <v>4100</v>
          </cell>
        </row>
        <row r="1288">
          <cell r="A1288">
            <v>70896425485</v>
          </cell>
          <cell r="B1288" t="str">
            <v>Wilton ｶﾞﾑ&amp;ﾌｫﾝﾀﾞﾝﾓｰﾙﾄﾞ ﾌｧｰﾝ</v>
          </cell>
          <cell r="C1288">
            <v>1960</v>
          </cell>
          <cell r="D1288">
            <v>2500</v>
          </cell>
        </row>
        <row r="1289">
          <cell r="A1289">
            <v>70896425492</v>
          </cell>
          <cell r="B1289" t="str">
            <v>★ｶﾞﾑ&amp;ﾌｫﾝﾀﾞﾝﾓｰﾙﾄﾞ ﾏｸﾗﾒ0070896425492</v>
          </cell>
          <cell r="C1289">
            <v>1500</v>
          </cell>
          <cell r="D1289">
            <v>1500</v>
          </cell>
        </row>
        <row r="1290">
          <cell r="A1290">
            <v>70896425515</v>
          </cell>
          <cell r="B1290" t="str">
            <v>★ｶﾞﾑ&amp;ﾌｫﾝﾀﾞﾝﾓｰﾙﾄﾞ ｼﾞｭｴﾘｰ007089642551</v>
          </cell>
          <cell r="C1290">
            <v>1500</v>
          </cell>
          <cell r="D1290">
            <v>1500</v>
          </cell>
        </row>
        <row r="1291">
          <cell r="A1291">
            <v>70896431134</v>
          </cell>
          <cell r="B1291" t="str">
            <v>Wilton ｶﾞﾑ&amp;ﾌｫﾝﾀﾞﾝﾓｰﾙﾄﾞ ｼｰﾗｲﾌ</v>
          </cell>
          <cell r="C1291">
            <v>1960</v>
          </cell>
          <cell r="D1291">
            <v>2500</v>
          </cell>
        </row>
        <row r="1292">
          <cell r="A1292">
            <v>70896431141</v>
          </cell>
          <cell r="B1292" t="str">
            <v>★ｶﾞﾑ&amp;ﾌｫﾝﾀﾞﾝﾓｰﾙﾄﾞｷｯｽﾞﾊﾟｰﾃｨ</v>
          </cell>
          <cell r="C1292">
            <v>1960</v>
          </cell>
          <cell r="D1292">
            <v>1960</v>
          </cell>
        </row>
        <row r="1293">
          <cell r="A1293">
            <v>70896431158</v>
          </cell>
          <cell r="B1293" t="str">
            <v>★ｹｰｷﾃﾞﾊﾞｲﾀﾞｰﾁｬｰﾄ</v>
          </cell>
          <cell r="C1293">
            <v>1940</v>
          </cell>
          <cell r="D1293">
            <v>1940</v>
          </cell>
        </row>
        <row r="1294">
          <cell r="A1294">
            <v>70896025562</v>
          </cell>
          <cell r="B1294" t="str">
            <v>Wilton ﾌｫﾝﾀﾞﾝﾒｼﾞｬｰﾘﾝｸﾞﾏｯﾄ</v>
          </cell>
          <cell r="C1294">
            <v>1940</v>
          </cell>
          <cell r="D1294">
            <v>1940</v>
          </cell>
        </row>
        <row r="1295">
          <cell r="A1295">
            <v>70896125576</v>
          </cell>
          <cell r="B1295" t="str">
            <v>Wilton ｶﾞﾑ&amp;ﾌｫﾝﾀﾞﾝﾓｰﾙﾄﾞ ﾚｰｽ</v>
          </cell>
          <cell r="C1295">
            <v>1960</v>
          </cell>
          <cell r="D1295">
            <v>2500</v>
          </cell>
        </row>
        <row r="1296">
          <cell r="A1296">
            <v>70896125637</v>
          </cell>
          <cell r="B1296" t="str">
            <v>Wilton ｶﾞﾑ&amp;ﾌｫﾝﾀﾞﾝﾓｰﾙﾄﾞﾌｧﾌﾞﾘｯｸ</v>
          </cell>
          <cell r="C1296">
            <v>1960</v>
          </cell>
          <cell r="D1296">
            <v>2500</v>
          </cell>
        </row>
        <row r="1297">
          <cell r="A1297">
            <v>70896125644</v>
          </cell>
          <cell r="B1297" t="str">
            <v>★ｶﾞﾑ&amp;ﾌｫﾝﾀﾞﾝﾓｰﾙﾄﾞGlobal0070896125644</v>
          </cell>
          <cell r="C1297">
            <v>1960</v>
          </cell>
          <cell r="D1297">
            <v>1960</v>
          </cell>
        </row>
        <row r="1298">
          <cell r="A1298">
            <v>70896125651</v>
          </cell>
          <cell r="B1298" t="str">
            <v>Wilton ｶﾞﾑ&amp;ﾌｫﾝﾀﾞﾝﾓｰﾙﾄﾞﾈｰﾁｬｰ</v>
          </cell>
          <cell r="C1298">
            <v>1960</v>
          </cell>
          <cell r="D1298">
            <v>2500</v>
          </cell>
        </row>
        <row r="1299">
          <cell r="A1299">
            <v>70896325723</v>
          </cell>
          <cell r="B1299" t="str">
            <v>Wilton ﾌｫﾝﾀﾞﾝ ｷｬｯｽﾙﾃｸｽﾁｬｰﾏｯﾄ 2pk</v>
          </cell>
          <cell r="C1299">
            <v>1600</v>
          </cell>
          <cell r="D1299">
            <v>1600</v>
          </cell>
        </row>
        <row r="1300">
          <cell r="A1300">
            <v>70896325853</v>
          </cell>
          <cell r="B1300" t="str">
            <v>Wilton ｱﾙﾃｨﾒｯﾄﾂｰﾙｷｬﾃﾞｨ ｱｸｱ</v>
          </cell>
          <cell r="C1300">
            <v>12000</v>
          </cell>
          <cell r="D1300">
            <v>12000</v>
          </cell>
        </row>
        <row r="1301">
          <cell r="A1301">
            <v>70896430717</v>
          </cell>
          <cell r="B1301" t="str">
            <v>★ｱﾙﾃｨﾒｯﾄﾂｰﾙｷｬﾃﾞｨ ﾊﾟｰﾌﾟﾙ</v>
          </cell>
          <cell r="C1301">
            <v>12500</v>
          </cell>
          <cell r="D1301">
            <v>12500</v>
          </cell>
        </row>
        <row r="1302">
          <cell r="A1302">
            <v>70896330765</v>
          </cell>
          <cell r="B1302" t="str">
            <v>★ﾃﾞｺﾚｰﾀｰｷｬﾘｰｵｰﾙﾄｰﾄﾊﾞｯｸﾞ</v>
          </cell>
          <cell r="C1302">
            <v>8200</v>
          </cell>
          <cell r="D1302">
            <v>8200</v>
          </cell>
        </row>
        <row r="1303">
          <cell r="A1303">
            <v>70896330772</v>
          </cell>
          <cell r="B1303" t="str">
            <v>★ﾃﾞｺﾚｰﾀｰﾌﾟﾚﾌｧｰﾂｰﾙｷｬﾃﾞｨ</v>
          </cell>
          <cell r="C1303">
            <v>10000</v>
          </cell>
          <cell r="D1303">
            <v>10000</v>
          </cell>
        </row>
        <row r="1304">
          <cell r="A1304">
            <v>70896330789</v>
          </cell>
          <cell r="B1304" t="str">
            <v>★ｱﾙﾃｨﾒｯﾄﾛｰﾘﾝｸﾞﾂｰﾙｷｬﾃﾞｨ</v>
          </cell>
          <cell r="C1304">
            <v>24000</v>
          </cell>
          <cell r="D1304">
            <v>24000</v>
          </cell>
        </row>
        <row r="1305">
          <cell r="A1305">
            <v>70896494122</v>
          </cell>
          <cell r="B1305" t="str">
            <v>ﾛｰﾙ&amp;ｶｯﾄﾏｯﾄ0070896494122</v>
          </cell>
          <cell r="C1305">
            <v>1940</v>
          </cell>
          <cell r="D1305">
            <v>1940</v>
          </cell>
        </row>
        <row r="1306">
          <cell r="A1306">
            <v>70896094148</v>
          </cell>
          <cell r="B1306" t="str">
            <v>★ﾌｫﾝﾀﾞﾝｲﾝﾌﾟﾘﾝﾄﾏｯﾄ ﾍﾞｲﾝ</v>
          </cell>
          <cell r="C1306">
            <v>2000</v>
          </cell>
          <cell r="D1306">
            <v>2000</v>
          </cell>
        </row>
        <row r="1307">
          <cell r="A1307">
            <v>70896094155</v>
          </cell>
          <cell r="B1307" t="str">
            <v>★ﾌｫﾝﾀﾞﾝｲﾝﾌﾟﾘﾝﾄﾏｯﾄ ﾌﾛｰﾗﾙ</v>
          </cell>
          <cell r="C1307">
            <v>2000</v>
          </cell>
          <cell r="D1307">
            <v>2000</v>
          </cell>
        </row>
        <row r="1308">
          <cell r="A1308">
            <v>70896094162</v>
          </cell>
          <cell r="B1308" t="str">
            <v>★ﾌｫﾝﾀﾞﾝｲﾝﾌﾟﾘﾝﾄﾏｯﾄ ｽﾀｰ</v>
          </cell>
          <cell r="C1308">
            <v>2000</v>
          </cell>
          <cell r="D1308">
            <v>2000</v>
          </cell>
        </row>
        <row r="1309">
          <cell r="A1309">
            <v>70896094179</v>
          </cell>
          <cell r="B1309" t="str">
            <v>★ﾌｫﾝﾀﾞﾝｲﾝﾌﾟﾘﾝﾄﾏｯﾄ ﾊﾞｰｽﾃﾞｰ</v>
          </cell>
          <cell r="C1309">
            <v>2000</v>
          </cell>
          <cell r="D1309">
            <v>2000</v>
          </cell>
        </row>
        <row r="1310">
          <cell r="A1310">
            <v>70896400369</v>
          </cell>
          <cell r="B1310" t="str">
            <v>15ANGL BLKｽﾊﾟﾁｭﾗ0070896400369</v>
          </cell>
          <cell r="C1310">
            <v>2000</v>
          </cell>
          <cell r="D1310">
            <v>2000</v>
          </cell>
        </row>
        <row r="1311">
          <cell r="A1311">
            <v>70896400529</v>
          </cell>
          <cell r="B1311" t="str">
            <v>12IN ALL PUR ｽﾊﾟﾁｭﾗ0070896400529</v>
          </cell>
          <cell r="C1311">
            <v>1800</v>
          </cell>
          <cell r="D1311">
            <v>1800</v>
          </cell>
        </row>
        <row r="1312">
          <cell r="A1312">
            <v>70896400581</v>
          </cell>
          <cell r="B1312" t="str">
            <v>Wilton ｹｰｷ&amp;ﾊﾟｲｻｰﾊﾞｰ</v>
          </cell>
          <cell r="C1312">
            <v>1400</v>
          </cell>
          <cell r="D1312">
            <v>1400</v>
          </cell>
        </row>
        <row r="1313">
          <cell r="A1313">
            <v>70896376961</v>
          </cell>
          <cell r="B1313" t="str">
            <v>★ｱﾝｸﾞﾙｽﾊﾟﾁｭﾗ13ｲﾝﾁ0070896376961</v>
          </cell>
          <cell r="C1313">
            <v>1860</v>
          </cell>
          <cell r="D1313">
            <v>1860</v>
          </cell>
        </row>
        <row r="1314">
          <cell r="A1314">
            <v>70896376985</v>
          </cell>
          <cell r="B1314" t="str">
            <v>★ｱﾝｸﾞﾙｽﾊﾟﾁｭﾗ9ｲﾝﾁ0070896376985</v>
          </cell>
          <cell r="C1314">
            <v>1500</v>
          </cell>
          <cell r="D1314">
            <v>1500</v>
          </cell>
        </row>
        <row r="1315">
          <cell r="A1315">
            <v>70896376992</v>
          </cell>
          <cell r="B1315" t="str">
            <v>★ﾃｰﾊﾟｰｽﾊﾟﾁｭﾗ9IN</v>
          </cell>
          <cell r="C1315">
            <v>1500</v>
          </cell>
          <cell r="D1315">
            <v>1500</v>
          </cell>
        </row>
        <row r="1316">
          <cell r="A1316">
            <v>70896377005</v>
          </cell>
          <cell r="B1316" t="str">
            <v>★ｾﾗｰｽﾄﾚｰﾄｽﾊﾟﾁｭﾗ15ｲﾝﾁ0070896377005</v>
          </cell>
          <cell r="C1316">
            <v>2400</v>
          </cell>
          <cell r="D1316">
            <v>2400</v>
          </cell>
        </row>
        <row r="1317">
          <cell r="A1317">
            <v>70896377012</v>
          </cell>
          <cell r="B1317" t="str">
            <v>★ｽﾄﾚｰﾄｽﾊﾟﾁｭﾗ11ｲﾝﾁ0070896377012</v>
          </cell>
          <cell r="C1317">
            <v>1860</v>
          </cell>
          <cell r="D1317">
            <v>1860</v>
          </cell>
        </row>
        <row r="1318">
          <cell r="A1318">
            <v>70896377029</v>
          </cell>
          <cell r="B1318" t="str">
            <v>★ﾜｲﾄﾞｽﾊﾟﾁｭﾗ13IN</v>
          </cell>
          <cell r="C1318">
            <v>1860</v>
          </cell>
          <cell r="D1318">
            <v>1860</v>
          </cell>
        </row>
        <row r="1319">
          <cell r="A1319">
            <v>9999062317106</v>
          </cell>
          <cell r="B1319" t="str">
            <v>【使用不可】ﾜｲﾄﾞｽﾊﾟﾁｭﾗ13ｲﾝﾁ007089637</v>
          </cell>
          <cell r="C1319">
            <v>0</v>
          </cell>
          <cell r="D1319">
            <v>0</v>
          </cell>
        </row>
        <row r="1320">
          <cell r="A1320">
            <v>70896377036</v>
          </cell>
          <cell r="B1320" t="str">
            <v>★ｽﾄﾚｰﾄｽﾊﾟﾁｭﾗ9ｲﾝﾁ0070896377036</v>
          </cell>
          <cell r="C1320">
            <v>1500</v>
          </cell>
          <cell r="D1320">
            <v>1500</v>
          </cell>
        </row>
        <row r="1321">
          <cell r="A1321">
            <v>70896377043</v>
          </cell>
          <cell r="B1321" t="str">
            <v>★ｶｯﾌﾟｹｰｷｽﾊﾟﾁｭﾗ0070896377043</v>
          </cell>
          <cell r="C1321">
            <v>1500</v>
          </cell>
          <cell r="D1321">
            <v>1500</v>
          </cell>
        </row>
        <row r="1322">
          <cell r="A1322">
            <v>70896377128</v>
          </cell>
          <cell r="B1322" t="str">
            <v>Wilton 9INｱﾝｸﾞﾙｽﾊﾟﾁｭﾗ ﾌﾞﾗｯｸ</v>
          </cell>
          <cell r="C1322">
            <v>960</v>
          </cell>
          <cell r="D1322">
            <v>1200</v>
          </cell>
        </row>
        <row r="1323">
          <cell r="A1323">
            <v>70896377135</v>
          </cell>
          <cell r="B1323" t="str">
            <v>Wilton 9INｽﾄﾚｰﾄｽﾊﾟﾁｭﾗ ﾌﾞﾗｯｸ</v>
          </cell>
          <cell r="C1323">
            <v>960</v>
          </cell>
          <cell r="D1323">
            <v>1200</v>
          </cell>
        </row>
        <row r="1324">
          <cell r="A1324">
            <v>70896377142</v>
          </cell>
          <cell r="B1324" t="str">
            <v>Wilton 9INﾃｰﾊﾟｰｽﾊﾟﾁｭﾗ ﾌﾞﾗｯｸ</v>
          </cell>
          <cell r="C1324">
            <v>960</v>
          </cell>
          <cell r="D1324">
            <v>1200</v>
          </cell>
        </row>
        <row r="1325">
          <cell r="A1325">
            <v>70896377159</v>
          </cell>
          <cell r="B1325" t="str">
            <v>Wilton 11INｽﾄﾚｰﾄｽﾊﾟﾁｭﾗ ﾌﾞﾗｯｸ</v>
          </cell>
          <cell r="C1325">
            <v>1300</v>
          </cell>
          <cell r="D1325">
            <v>1500</v>
          </cell>
        </row>
        <row r="1326">
          <cell r="A1326">
            <v>70896377166</v>
          </cell>
          <cell r="B1326" t="str">
            <v>Wilton 13INｱﾝｸﾞﾙｽﾊﾟﾁｭﾗ ﾌﾞﾗｯｸ</v>
          </cell>
          <cell r="C1326">
            <v>1300</v>
          </cell>
          <cell r="D1326">
            <v>1500</v>
          </cell>
        </row>
        <row r="1327">
          <cell r="A1327">
            <v>70896377227</v>
          </cell>
          <cell r="B1327" t="str">
            <v>Wilton ｸｯｷｰﾂｰﾙｾｯﾄ 3pcs</v>
          </cell>
          <cell r="C1327">
            <v>1800</v>
          </cell>
          <cell r="D1327">
            <v>2200</v>
          </cell>
        </row>
        <row r="1328">
          <cell r="A1328">
            <v>70896377234</v>
          </cell>
          <cell r="B1328" t="str">
            <v>Wilton ｼﾘｺﾝﾃﾞｺﾚｰｼｮﾝﾎﾞﾄﾙ</v>
          </cell>
          <cell r="C1328">
            <v>2000</v>
          </cell>
          <cell r="D1328">
            <v>2400</v>
          </cell>
        </row>
        <row r="1329">
          <cell r="A1329">
            <v>70896377265</v>
          </cell>
          <cell r="B1329" t="str">
            <v>Wilton ｶﾞﾑ&amp;ﾌｫﾝﾀﾞﾝﾓｰﾙﾄﾞ ﾉｰﾃｨｶﾙ</v>
          </cell>
          <cell r="C1329">
            <v>1960</v>
          </cell>
          <cell r="D1329">
            <v>2500</v>
          </cell>
        </row>
        <row r="1330">
          <cell r="A1330">
            <v>70896047892</v>
          </cell>
          <cell r="B1330" t="str">
            <v>★ｹｰｷｱｲｻｰﾁｯﾌﾟ#789  0070896047892</v>
          </cell>
          <cell r="C1330">
            <v>620</v>
          </cell>
          <cell r="D1330">
            <v>620</v>
          </cell>
        </row>
        <row r="1331">
          <cell r="A1331">
            <v>70896048127</v>
          </cell>
          <cell r="B1331" t="str">
            <v>★ｶﾞｰﾗﾝﾄﾞﾏｰｶｰ0070896048127</v>
          </cell>
          <cell r="C1331">
            <v>940</v>
          </cell>
          <cell r="D1331">
            <v>940</v>
          </cell>
        </row>
        <row r="1332">
          <cell r="A1332">
            <v>70896040060</v>
          </cell>
          <cell r="B1332" t="str">
            <v>★ﾗｰｼﾞｶｯﾌﾟﾗｰ 1pcs</v>
          </cell>
          <cell r="C1332">
            <v>380</v>
          </cell>
          <cell r="D1332">
            <v>455</v>
          </cell>
        </row>
        <row r="1333">
          <cell r="A1333">
            <v>4992831797418</v>
          </cell>
          <cell r="B1333" t="str">
            <v>★ｽﾀﾝﾀﾞｰﾄﾞｶｯﾌﾟﾗｰ4992831797418</v>
          </cell>
          <cell r="C1333">
            <v>200</v>
          </cell>
          <cell r="D1333">
            <v>200</v>
          </cell>
        </row>
        <row r="1334">
          <cell r="A1334">
            <v>70896419897</v>
          </cell>
          <cell r="B1334" t="str">
            <v>Wilton ｽﾀﾝﾀﾞｰﾄﾞｶｯﾌﾟﾗｰｾｯﾄ 4/pk</v>
          </cell>
          <cell r="C1334">
            <v>410</v>
          </cell>
          <cell r="D1334">
            <v>410</v>
          </cell>
        </row>
        <row r="1335">
          <cell r="A1335">
            <v>70896519924</v>
          </cell>
          <cell r="B1335" t="str">
            <v>Wilton ﾏﾙﾁｶﾗｰｶｯﾌﾟﾗｰ</v>
          </cell>
          <cell r="C1335">
            <v>820</v>
          </cell>
          <cell r="D1335">
            <v>820</v>
          </cell>
        </row>
        <row r="1336">
          <cell r="A1336">
            <v>70896373670</v>
          </cell>
          <cell r="B1336" t="str">
            <v>★ｸｲｯｸﾂｲｽﾄｶｯﾌﾟﾗｰ</v>
          </cell>
          <cell r="C1336">
            <v>820</v>
          </cell>
          <cell r="D1336">
            <v>820</v>
          </cell>
        </row>
        <row r="1337">
          <cell r="A1337">
            <v>70896414007</v>
          </cell>
          <cell r="B1337" t="str">
            <v>★ﾌﾗﾜｰﾈｲﾙ ﾃﾝﾌﾟﾚｰﾄ</v>
          </cell>
          <cell r="C1337">
            <v>780</v>
          </cell>
          <cell r="D1337">
            <v>780</v>
          </cell>
        </row>
        <row r="1338">
          <cell r="A1338">
            <v>70896049094</v>
          </cell>
          <cell r="B1338" t="str">
            <v>★ﾁｯﾌﾟｻｰﾊﾞｰ0070896049094</v>
          </cell>
          <cell r="C1338">
            <v>680</v>
          </cell>
          <cell r="D1338">
            <v>680</v>
          </cell>
        </row>
        <row r="1339">
          <cell r="A1339">
            <v>70896449160</v>
          </cell>
          <cell r="B1339" t="str">
            <v>Wilton ｼﾘｺﾝﾃﾞｺﾚｰﾃｨﾝｸﾞﾁｯﾌﾟｶﾊﾞｰ</v>
          </cell>
          <cell r="C1339">
            <v>1280</v>
          </cell>
          <cell r="D1339">
            <v>1280</v>
          </cell>
        </row>
        <row r="1340">
          <cell r="A1340">
            <v>70896149206</v>
          </cell>
          <cell r="B1340" t="str">
            <v>★ﾜｯｸｽﾍﾟｰﾊﾟｰ ｽｸｴｱ50pk</v>
          </cell>
          <cell r="C1340">
            <v>390</v>
          </cell>
          <cell r="D1340">
            <v>390</v>
          </cell>
        </row>
        <row r="1341">
          <cell r="A1341">
            <v>70896013811</v>
          </cell>
          <cell r="B1341" t="str">
            <v>Wilton ﾊﾞﾙｰﾝﾄﾞｯｸﾞﾏﾌｨﾝｶｯﾌﾟ75pcs</v>
          </cell>
          <cell r="C1341">
            <v>410</v>
          </cell>
          <cell r="D1341">
            <v>410</v>
          </cell>
        </row>
        <row r="1342">
          <cell r="A1342">
            <v>70896017765</v>
          </cell>
          <cell r="B1342" t="str">
            <v>Wilton ｼﾞｵﾒﾄﾘｯｸｶﾗｰﾐﾆｶｯﾌﾟ100pcs</v>
          </cell>
          <cell r="C1342">
            <v>410</v>
          </cell>
          <cell r="D1342">
            <v>410</v>
          </cell>
        </row>
        <row r="1343">
          <cell r="A1343">
            <v>70896027535</v>
          </cell>
          <cell r="B1343" t="str">
            <v>Wilton ﾊﾟｽﾃﾙﾚｲﾝﾎﾞ-ｶｯﾌﾟﾁｭｰﾌﾞ150pcs</v>
          </cell>
          <cell r="C1343">
            <v>980</v>
          </cell>
          <cell r="D1343">
            <v>1200</v>
          </cell>
        </row>
        <row r="1344">
          <cell r="A1344">
            <v>70896027818</v>
          </cell>
          <cell r="B1344" t="str">
            <v>Wilton ﾎｰﾝﾃｯﾄﾞﾊﾟﾝﾌﾟｷﾝｶｯﾌﾟﾁｭｰﾌﾞ150pcs</v>
          </cell>
          <cell r="C1344">
            <v>980</v>
          </cell>
          <cell r="D1344">
            <v>980</v>
          </cell>
        </row>
        <row r="1345">
          <cell r="A1345">
            <v>70896029379</v>
          </cell>
          <cell r="B1345" t="str">
            <v>Wilton ﾄﾘｯｸｵｱﾄﾘｰﾄﾍﾞｰｷﾝｸﾞｶｯﾌﾟ75pcs</v>
          </cell>
          <cell r="C1345">
            <v>400</v>
          </cell>
          <cell r="D1345">
            <v>400</v>
          </cell>
        </row>
        <row r="1346">
          <cell r="A1346">
            <v>70896030276</v>
          </cell>
          <cell r="B1346" t="str">
            <v>Wilton ﾊﾟﾝﾌﾟｷﾝﾐﾆｶｯﾌﾟ100CT</v>
          </cell>
          <cell r="C1346">
            <v>400</v>
          </cell>
          <cell r="D1346">
            <v>400</v>
          </cell>
        </row>
        <row r="1347">
          <cell r="A1347">
            <v>70896044808</v>
          </cell>
          <cell r="B1347" t="str">
            <v>Wilton ｻﾝﾀｸﾛｰｽﾏﾌｨﾝｶｯﾌﾟ75pcs</v>
          </cell>
          <cell r="C1347">
            <v>400</v>
          </cell>
          <cell r="D1347">
            <v>400</v>
          </cell>
        </row>
        <row r="1348">
          <cell r="A1348">
            <v>70896044815</v>
          </cell>
          <cell r="B1348" t="str">
            <v>Wilton ｼﾞﾝｼﾞｬｰﾌﾞﾚｯﾄﾞﾏﾌｨﾝｶｯﾌﾟ75pcs</v>
          </cell>
          <cell r="C1348">
            <v>400</v>
          </cell>
          <cell r="D1348">
            <v>400</v>
          </cell>
        </row>
        <row r="1349">
          <cell r="A1349">
            <v>70896044839</v>
          </cell>
          <cell r="B1349" t="str">
            <v>Wilton ｻﾝﾀｸﾛｰｽﾐﾆｶｯﾌﾟ100pcs</v>
          </cell>
          <cell r="C1349">
            <v>400</v>
          </cell>
          <cell r="D1349">
            <v>400</v>
          </cell>
        </row>
        <row r="1350">
          <cell r="A1350">
            <v>70896044747</v>
          </cell>
          <cell r="B1350" t="str">
            <v>Wilton ﾌｧﾗﾗﾏﾌｨﾝｶｯﾌﾟ75pcs</v>
          </cell>
          <cell r="C1350">
            <v>400</v>
          </cell>
          <cell r="D1350">
            <v>400</v>
          </cell>
        </row>
        <row r="1351">
          <cell r="A1351">
            <v>70896044754</v>
          </cell>
          <cell r="B1351" t="str">
            <v>Wilton ﾒﾘｰ&amp;ﾌﾞﾗｲﾄﾏﾌｨﾝｶｯﾌﾟ75pcs</v>
          </cell>
          <cell r="C1351">
            <v>400</v>
          </cell>
          <cell r="D1351">
            <v>400</v>
          </cell>
        </row>
        <row r="1352">
          <cell r="A1352">
            <v>70896044761</v>
          </cell>
          <cell r="B1352" t="str">
            <v>Wilton ｽﾉｰﾌﾚｲｸﾏﾌｨﾝｶｯﾌﾟ75pcs</v>
          </cell>
          <cell r="C1352">
            <v>400</v>
          </cell>
          <cell r="D1352">
            <v>400</v>
          </cell>
        </row>
        <row r="1353">
          <cell r="A1353">
            <v>70896044792</v>
          </cell>
          <cell r="B1353" t="str">
            <v>Wilton ﾐﾄﾝﾏﾌｨﾝｶｯﾌﾟ75pcs</v>
          </cell>
          <cell r="C1353">
            <v>400</v>
          </cell>
          <cell r="D1353">
            <v>400</v>
          </cell>
        </row>
        <row r="1354">
          <cell r="A1354">
            <v>70896045058</v>
          </cell>
          <cell r="B1354" t="str">
            <v>Wilton ﾒﾘｰｴﾌﾞﾘｼﾝｸﾞﾐﾆｶｯﾌﾟ100pcs</v>
          </cell>
          <cell r="C1354">
            <v>400</v>
          </cell>
          <cell r="D1354">
            <v>400</v>
          </cell>
        </row>
        <row r="1355">
          <cell r="A1355">
            <v>70896045065</v>
          </cell>
          <cell r="B1355" t="str">
            <v>Wilton ﾂﾘｰﾏﾌｨﾝｶｯﾌﾟ75pcs</v>
          </cell>
          <cell r="C1355">
            <v>400</v>
          </cell>
          <cell r="D1355">
            <v>400</v>
          </cell>
        </row>
        <row r="1356">
          <cell r="A1356">
            <v>70896045072</v>
          </cell>
          <cell r="B1356" t="str">
            <v>Wilton ｳｫｰﾑｳｨﾝﾀｰｳｨｯｼｭﾏﾌｨﾝｶｯﾌﾟ75pcs</v>
          </cell>
          <cell r="C1356">
            <v>400</v>
          </cell>
          <cell r="D1356">
            <v>400</v>
          </cell>
        </row>
        <row r="1357">
          <cell r="A1357">
            <v>70896059796</v>
          </cell>
          <cell r="B1357" t="str">
            <v>Wilton XOXOﾏﾌｨﾝｶｯﾌﾟ 75pcs</v>
          </cell>
          <cell r="C1357">
            <v>410</v>
          </cell>
          <cell r="D1357">
            <v>410</v>
          </cell>
        </row>
        <row r="1358">
          <cell r="A1358">
            <v>70896059819</v>
          </cell>
          <cell r="B1358" t="str">
            <v>Wilton ﾋﾞｰﾏｲﾝﾏﾌｨﾝｶｯﾌﾟ75pcs</v>
          </cell>
          <cell r="C1358">
            <v>410</v>
          </cell>
          <cell r="D1358">
            <v>410</v>
          </cell>
        </row>
        <row r="1359">
          <cell r="A1359">
            <v>70896059826</v>
          </cell>
          <cell r="B1359" t="str">
            <v>Wilton ﾗﾌﾞﾐﾆﾏﾌｨﾝｶｯﾌﾟ100pcs</v>
          </cell>
          <cell r="C1359">
            <v>410</v>
          </cell>
          <cell r="D1359">
            <v>410</v>
          </cell>
        </row>
        <row r="1360">
          <cell r="A1360">
            <v>70896059833</v>
          </cell>
          <cell r="B1360" t="str">
            <v>Wilton ﾋﾞｰﾏｲﾝﾏﾌｨﾝｶｯﾌﾟﾁｭｰﾌﾞ150pcs</v>
          </cell>
          <cell r="C1360">
            <v>980</v>
          </cell>
          <cell r="D1360">
            <v>980</v>
          </cell>
        </row>
        <row r="1361">
          <cell r="A1361">
            <v>70896059864</v>
          </cell>
          <cell r="B1361" t="str">
            <v>Wilton ｵｯﾀｰﾏﾌｨﾝｶｯﾌﾟ75pcs</v>
          </cell>
          <cell r="C1361">
            <v>410</v>
          </cell>
          <cell r="D1361">
            <v>410</v>
          </cell>
        </row>
        <row r="1362">
          <cell r="A1362">
            <v>70896059871</v>
          </cell>
          <cell r="B1362" t="str">
            <v>Wilton ﾗﾌﾞｵｯﾀｰﾐﾆﾏﾌｨﾝｶｯﾌﾟ100pcs</v>
          </cell>
          <cell r="C1362">
            <v>410</v>
          </cell>
          <cell r="D1362">
            <v>410</v>
          </cell>
        </row>
        <row r="1363">
          <cell r="A1363">
            <v>70896063441</v>
          </cell>
          <cell r="B1363" t="str">
            <v>Wilton ﾋｯﾌﾟﾎｯﾌﾟﾐﾆｶｯﾌﾟ100pcs</v>
          </cell>
          <cell r="C1363">
            <v>410</v>
          </cell>
          <cell r="D1363">
            <v>410</v>
          </cell>
        </row>
        <row r="1364">
          <cell r="A1364">
            <v>70896063458</v>
          </cell>
          <cell r="B1364" t="str">
            <v>Wilton ﾋｯﾌﾟﾎｯﾌﾟﾌｫｲﾙｶｯﾌﾟ24pcs</v>
          </cell>
          <cell r="C1364">
            <v>410</v>
          </cell>
          <cell r="D1364">
            <v>410</v>
          </cell>
        </row>
        <row r="1365">
          <cell r="A1365">
            <v>70896063465</v>
          </cell>
          <cell r="B1365" t="str">
            <v>Wilton ﾋｯﾌﾟﾎｯﾌﾟﾏﾌｨﾝｶｯﾌﾟﾁｭｰﾌﾞ150pcs</v>
          </cell>
          <cell r="C1365">
            <v>980</v>
          </cell>
          <cell r="D1365">
            <v>980</v>
          </cell>
        </row>
        <row r="1366">
          <cell r="A1366">
            <v>70896063519</v>
          </cell>
          <cell r="B1366" t="str">
            <v>Wilton ﾊｯﾋﾟｰｲｰｽﾀｰﾀｰﾏﾌｨﾝｶｯﾌﾟ75pcs</v>
          </cell>
          <cell r="C1366">
            <v>410</v>
          </cell>
          <cell r="D1366">
            <v>410</v>
          </cell>
        </row>
        <row r="1367">
          <cell r="A1367">
            <v>70896063526</v>
          </cell>
          <cell r="B1367" t="str">
            <v>Wilton ﾊｯﾋﾟｰﾊﾞﾆｰﾏﾌｨﾝｶｯﾌﾟ75pcs</v>
          </cell>
          <cell r="C1367">
            <v>410</v>
          </cell>
          <cell r="D1367">
            <v>410</v>
          </cell>
        </row>
        <row r="1368">
          <cell r="A1368">
            <v>70896063557</v>
          </cell>
          <cell r="B1368" t="str">
            <v>Wilton ﾊｯﾋﾟｰｲｰｽﾀｰﾀｰﾐﾆｶｯﾌﾟ100pcs</v>
          </cell>
          <cell r="C1368">
            <v>410</v>
          </cell>
          <cell r="D1368">
            <v>410</v>
          </cell>
        </row>
        <row r="1369">
          <cell r="A1369">
            <v>70896080882</v>
          </cell>
          <cell r="B1369" t="str">
            <v>Wilton ﾄﾛﾋﾟｶﾙﾗﾏﾏﾌｨﾝｶｯﾌﾟ75pcs</v>
          </cell>
          <cell r="C1369">
            <v>400</v>
          </cell>
          <cell r="D1369">
            <v>400</v>
          </cell>
        </row>
        <row r="1370">
          <cell r="A1370">
            <v>70896080943</v>
          </cell>
          <cell r="B1370" t="str">
            <v>Wilton ﾄﾛﾋﾟｶﾙﾐﾆｶｯﾌﾟ100pcs</v>
          </cell>
          <cell r="C1370">
            <v>400</v>
          </cell>
          <cell r="D1370">
            <v>400</v>
          </cell>
        </row>
        <row r="1371">
          <cell r="A1371">
            <v>70896080967</v>
          </cell>
          <cell r="B1371" t="str">
            <v>Wilton ﾌﾙｰﾂﾏﾌｨﾝｶｯﾌﾟ75pcs</v>
          </cell>
          <cell r="C1371">
            <v>400</v>
          </cell>
          <cell r="D1371">
            <v>400</v>
          </cell>
        </row>
        <row r="1372">
          <cell r="A1372">
            <v>70896081254</v>
          </cell>
          <cell r="B1372" t="str">
            <v>Wilton ﾌﾙｰﾂﾐﾆｶｯﾌﾟ100pcs</v>
          </cell>
          <cell r="C1372">
            <v>400</v>
          </cell>
          <cell r="D1372">
            <v>400</v>
          </cell>
        </row>
        <row r="1373">
          <cell r="A1373">
            <v>70896081285</v>
          </cell>
          <cell r="B1373" t="str">
            <v>Wilton ﾍﾞｱﾂﾘｰﾏﾌｨﾝｶｯﾌﾟ75pcs</v>
          </cell>
          <cell r="C1373">
            <v>400</v>
          </cell>
          <cell r="D1373">
            <v>400</v>
          </cell>
        </row>
        <row r="1374">
          <cell r="A1374">
            <v>70896081391</v>
          </cell>
          <cell r="B1374" t="str">
            <v>Wilton ｱﾄﾞﾍﾞﾝﾁｬｰﾐﾆｶｯﾌﾟ100pcs</v>
          </cell>
          <cell r="C1374">
            <v>400</v>
          </cell>
          <cell r="D1374">
            <v>400</v>
          </cell>
        </row>
        <row r="1375">
          <cell r="A1375">
            <v>70896081407</v>
          </cell>
          <cell r="B1375" t="str">
            <v>Wilton ﾚｰｽﾏﾌｨﾝｶｯﾌﾟ75pcs</v>
          </cell>
          <cell r="C1375">
            <v>400</v>
          </cell>
          <cell r="D1375">
            <v>400</v>
          </cell>
        </row>
        <row r="1376">
          <cell r="A1376">
            <v>70896081520</v>
          </cell>
          <cell r="B1376" t="str">
            <v>Wilton ﾌﾛｰﾗﾙﾐﾆｶｯﾌﾟ100pcs</v>
          </cell>
          <cell r="C1376">
            <v>400</v>
          </cell>
          <cell r="D1376">
            <v>400</v>
          </cell>
        </row>
        <row r="1377">
          <cell r="A1377">
            <v>70896086938</v>
          </cell>
          <cell r="B1377" t="str">
            <v>Wilton ﾎﾟｰｼｮﾝ&amp;ｽﾍﾟﾙﾏﾌｨﾝｶｯﾌﾟ75pcs</v>
          </cell>
          <cell r="C1377">
            <v>400</v>
          </cell>
          <cell r="D1377">
            <v>400</v>
          </cell>
        </row>
        <row r="1378">
          <cell r="A1378">
            <v>70896086945</v>
          </cell>
          <cell r="B1378" t="str">
            <v>Wilton ﾊｯﾋﾟｰﾎｰﾝﾃｨﾝｸﾞﾏﾌｨﾝｶｯﾌﾟ75pcs</v>
          </cell>
          <cell r="C1378">
            <v>400</v>
          </cell>
          <cell r="D1378">
            <v>400</v>
          </cell>
        </row>
        <row r="1379">
          <cell r="A1379">
            <v>70896086969</v>
          </cell>
          <cell r="B1379" t="str">
            <v>Wilton ﾊｯﾋﾟｰHWﾊﾟﾝﾌﾟｷﾝﾏﾌｨﾝｶｯﾌﾟ75pcs</v>
          </cell>
          <cell r="C1379">
            <v>400</v>
          </cell>
          <cell r="D1379">
            <v>400</v>
          </cell>
        </row>
        <row r="1380">
          <cell r="A1380">
            <v>70896086976</v>
          </cell>
          <cell r="B1380" t="str">
            <v>Wilton ﾊｯﾋﾟｰHWｽｶﾙﾏﾌｨﾝｶｯﾌﾟ75pcs</v>
          </cell>
          <cell r="C1380">
            <v>400</v>
          </cell>
          <cell r="D1380">
            <v>400</v>
          </cell>
        </row>
        <row r="1381">
          <cell r="A1381">
            <v>70896086983</v>
          </cell>
          <cell r="B1381" t="str">
            <v>Wilton ﾎﾟｰｼｮﾝ&amp;ｽﾍﾟﾙﾐﾆｶｯﾌﾟ100pcs</v>
          </cell>
          <cell r="C1381">
            <v>400</v>
          </cell>
          <cell r="D1381">
            <v>400</v>
          </cell>
        </row>
        <row r="1382">
          <cell r="A1382">
            <v>70896086990</v>
          </cell>
          <cell r="B1382" t="str">
            <v>Wilton ｺﾞｰｽﾄﾐﾆﾏﾌｨﾝｶｯﾌﾟ100pcs</v>
          </cell>
          <cell r="C1382">
            <v>400</v>
          </cell>
          <cell r="D1382">
            <v>400</v>
          </cell>
        </row>
        <row r="1383">
          <cell r="A1383">
            <v>70896087003</v>
          </cell>
          <cell r="B1383" t="str">
            <v>Wilton ﾊｯﾋﾟｰﾊﾛｳｨﾝｶｯﾌﾟﾁｭｰﾌﾞ150pcs</v>
          </cell>
          <cell r="C1383">
            <v>980</v>
          </cell>
          <cell r="D1383">
            <v>980</v>
          </cell>
        </row>
        <row r="1384">
          <cell r="A1384">
            <v>70896093677</v>
          </cell>
          <cell r="B1384" t="str">
            <v>Wilton ﾅｯﾂｸﾗｯｶｰﾏﾌｨﾝｶｯﾌﾟ 75pcs</v>
          </cell>
          <cell r="C1384">
            <v>400</v>
          </cell>
          <cell r="D1384">
            <v>400</v>
          </cell>
        </row>
        <row r="1385">
          <cell r="A1385">
            <v>70896093684</v>
          </cell>
          <cell r="B1385" t="str">
            <v>Wilton ｽﾜｲﾙｷｬﾝﾃﾞｨﾏﾌｨﾝｶｯﾌﾟ 75pcs</v>
          </cell>
          <cell r="C1385">
            <v>400</v>
          </cell>
          <cell r="D1385">
            <v>400</v>
          </cell>
        </row>
        <row r="1386">
          <cell r="A1386">
            <v>70896093714</v>
          </cell>
          <cell r="B1386" t="str">
            <v>Wilton ｻﾝﾀﾍﾞｱｰﾄﾞﾏﾌｨﾝｶｯﾌﾟ 75pcs</v>
          </cell>
          <cell r="C1386">
            <v>400</v>
          </cell>
          <cell r="D1386">
            <v>400</v>
          </cell>
        </row>
        <row r="1387">
          <cell r="A1387">
            <v>70896093721</v>
          </cell>
          <cell r="B1387" t="str">
            <v>Wilton ｸﾞﾘｰﾃｨﾝｸﾞﾏﾌｨﾝｶｯﾌﾟ 75pcs</v>
          </cell>
          <cell r="C1387">
            <v>400</v>
          </cell>
          <cell r="D1387">
            <v>400</v>
          </cell>
        </row>
        <row r="1388">
          <cell r="A1388">
            <v>70896093813</v>
          </cell>
          <cell r="B1388" t="str">
            <v>Wilton ﾅｯﾂｸﾗｯｶｰﾄﾘｰﾄｶｯﾌﾟ 6CT</v>
          </cell>
          <cell r="C1388">
            <v>740</v>
          </cell>
          <cell r="D1388">
            <v>740</v>
          </cell>
        </row>
        <row r="1389">
          <cell r="A1389">
            <v>70896094186</v>
          </cell>
          <cell r="B1389" t="str">
            <v>Wilton ｸﾞﾘｰﾃｨﾝｸﾞﾏﾌｨﾝｶｯﾌﾟ150pcs</v>
          </cell>
          <cell r="C1389">
            <v>980</v>
          </cell>
          <cell r="D1389">
            <v>980</v>
          </cell>
        </row>
        <row r="1390">
          <cell r="A1390">
            <v>70896107527</v>
          </cell>
          <cell r="B1390" t="str">
            <v>Wilton ﾛｰｽﾞｺﾞｰﾙﾄﾞﾌｫｲﾙｶｯﾌﾟ 24pcs</v>
          </cell>
          <cell r="C1390">
            <v>410</v>
          </cell>
          <cell r="D1390">
            <v>410</v>
          </cell>
        </row>
        <row r="1391">
          <cell r="A1391">
            <v>70896107565</v>
          </cell>
          <cell r="B1391" t="str">
            <v>Wilton ﾊﾞﾚﾝﾀｲﾝｽﾄﾗｲﾌﾟﾏﾌｨﾝｶｯﾌﾟ75pcs</v>
          </cell>
          <cell r="C1391">
            <v>410</v>
          </cell>
          <cell r="D1391">
            <v>410</v>
          </cell>
        </row>
        <row r="1392">
          <cell r="A1392">
            <v>70896107688</v>
          </cell>
          <cell r="B1392" t="str">
            <v>Wilton XOXO ﾐﾆｶｯﾌﾟ100pcs</v>
          </cell>
          <cell r="C1392">
            <v>410</v>
          </cell>
          <cell r="D1392">
            <v>410</v>
          </cell>
        </row>
        <row r="1393">
          <cell r="A1393">
            <v>70896112293</v>
          </cell>
          <cell r="B1393" t="str">
            <v>Wilton ﾊﾞﾆｰﾊﾞｯﾄﾞﾏﾌｨﾝｶｯﾌﾟ75pcs</v>
          </cell>
          <cell r="C1393">
            <v>400</v>
          </cell>
          <cell r="D1393">
            <v>400</v>
          </cell>
        </row>
        <row r="1394">
          <cell r="A1394">
            <v>70896112439</v>
          </cell>
          <cell r="B1394" t="str">
            <v>Wilton ﾊﾞﾆｰﾌﾗﾜｰﾏﾌｨﾝｶｯﾌﾟ75pcs</v>
          </cell>
          <cell r="C1394">
            <v>400</v>
          </cell>
          <cell r="D1394">
            <v>400</v>
          </cell>
        </row>
        <row r="1395">
          <cell r="A1395">
            <v>70896112606</v>
          </cell>
          <cell r="B1395" t="str">
            <v>Wilton ｽﾌﾟﾘﾝｸﾞﾐﾆｶｯﾌﾟ100pcs</v>
          </cell>
          <cell r="C1395">
            <v>400</v>
          </cell>
          <cell r="D1395">
            <v>400</v>
          </cell>
        </row>
        <row r="1396">
          <cell r="A1396">
            <v>70896129659</v>
          </cell>
          <cell r="B1396" t="str">
            <v>Wilton ﾄﾞｯﾄｽﾄﾗｲﾌﾟﾐﾆｶｯﾌﾟ100pcs</v>
          </cell>
          <cell r="C1396">
            <v>400</v>
          </cell>
          <cell r="D1396">
            <v>400</v>
          </cell>
        </row>
        <row r="1397">
          <cell r="A1397">
            <v>70896129673</v>
          </cell>
          <cell r="B1397" t="str">
            <v>Wilton ﾎﾞｰﾙﾄﾞｶﾗｰﾏﾌｨﾝｶｯﾌﾟ75pcs</v>
          </cell>
          <cell r="C1397">
            <v>400</v>
          </cell>
          <cell r="D1397">
            <v>400</v>
          </cell>
        </row>
        <row r="1398">
          <cell r="A1398">
            <v>70896129680</v>
          </cell>
          <cell r="B1398" t="str">
            <v>Wilton ｽﾄﾗｲﾌﾟﾏﾌｨﾝｶｯﾌﾟ75pcs</v>
          </cell>
          <cell r="C1398">
            <v>400</v>
          </cell>
          <cell r="D1398">
            <v>400</v>
          </cell>
        </row>
        <row r="1399">
          <cell r="A1399">
            <v>70896129857</v>
          </cell>
          <cell r="B1399" t="str">
            <v>Wilton ﾓﾀﾞﾝﾄﾞｯﾄﾏﾌｨﾝｶｯﾌﾟ75pcs</v>
          </cell>
          <cell r="C1399">
            <v>400</v>
          </cell>
          <cell r="D1399">
            <v>400</v>
          </cell>
        </row>
        <row r="1400">
          <cell r="A1400">
            <v>70896129895</v>
          </cell>
          <cell r="B1400" t="str">
            <v>Wilton ｲｯﾂﾕｱﾃﾞｲﾏﾌｨﾝｶｯﾌﾟ75pcs</v>
          </cell>
          <cell r="C1400">
            <v>400</v>
          </cell>
          <cell r="D1400">
            <v>400</v>
          </cell>
        </row>
        <row r="1401">
          <cell r="A1401">
            <v>70896129932</v>
          </cell>
          <cell r="B1401" t="str">
            <v>Wilton ﾆｭｰﾄﾗﾙﾏﾌｨﾝｶｯﾌﾟ150pcs</v>
          </cell>
          <cell r="C1401">
            <v>900</v>
          </cell>
          <cell r="D1401">
            <v>1200</v>
          </cell>
        </row>
        <row r="1402">
          <cell r="A1402">
            <v>70896129949</v>
          </cell>
          <cell r="B1402" t="str">
            <v>Wilton ﾄﾞｯﾄｽﾄﾗｲﾌﾟﾏﾌｨﾝｶｯﾌﾟ150pcs</v>
          </cell>
          <cell r="C1402">
            <v>900</v>
          </cell>
          <cell r="D1402">
            <v>1200</v>
          </cell>
        </row>
        <row r="1403">
          <cell r="A1403">
            <v>70896146335</v>
          </cell>
          <cell r="B1403" t="str">
            <v>Wilton ﾌｧﾗﾗｻﾝﾀﾏﾌｨﾝｶｯﾌﾟ75pcs</v>
          </cell>
          <cell r="C1403">
            <v>400</v>
          </cell>
          <cell r="D1403">
            <v>400</v>
          </cell>
        </row>
        <row r="1404">
          <cell r="A1404">
            <v>70896146366</v>
          </cell>
          <cell r="B1404" t="str">
            <v>Wilton ｽﾉｰｸﾚｲｸﾏﾌｨﾝｶｯﾌﾟ75pcs</v>
          </cell>
          <cell r="C1404">
            <v>400</v>
          </cell>
          <cell r="D1404">
            <v>400</v>
          </cell>
        </row>
        <row r="1405">
          <cell r="A1405">
            <v>70896146373</v>
          </cell>
          <cell r="B1405" t="str">
            <v>Wilton ﾌｧﾗﾗｼﾞﾝｼﾞｬｰﾎﾞｰｲﾏﾌｨﾝｶｯﾌﾟ75pcs</v>
          </cell>
          <cell r="C1405">
            <v>400</v>
          </cell>
          <cell r="D1405">
            <v>400</v>
          </cell>
        </row>
        <row r="1406">
          <cell r="A1406">
            <v>70896147882</v>
          </cell>
          <cell r="B1406" t="str">
            <v>Wilton ﾌｧﾗﾗﾏﾌｨﾝｶｯﾌﾟﾁｭｰﾌﾞ150pcs</v>
          </cell>
          <cell r="C1406">
            <v>900</v>
          </cell>
          <cell r="D1406">
            <v>900</v>
          </cell>
        </row>
        <row r="1407">
          <cell r="A1407">
            <v>70896156839</v>
          </cell>
          <cell r="B1407" t="str">
            <v>【使用不可】Wilton ﾊﾞﾆｰﾊﾟﾀｰﾝﾌｫｲﾙｶｯﾌﾟ</v>
          </cell>
          <cell r="C1407">
            <v>437</v>
          </cell>
          <cell r="D1407">
            <v>437</v>
          </cell>
        </row>
        <row r="1408">
          <cell r="A1408">
            <v>70896156839</v>
          </cell>
          <cell r="B1408" t="str">
            <v>Wilton ﾊﾞﾆｰﾊﾟﾀｰﾝﾌｫｲﾙｶｯﾌﾟ24pcs</v>
          </cell>
          <cell r="C1408">
            <v>437</v>
          </cell>
          <cell r="D1408">
            <v>437</v>
          </cell>
        </row>
        <row r="1409">
          <cell r="A1409">
            <v>70896156846</v>
          </cell>
          <cell r="B1409" t="str">
            <v>【使用不可】Wilton ｶﾗﾌﾙｲｰｽﾀｰﾏﾌｨﾝｶｯﾌﾟ</v>
          </cell>
          <cell r="C1409">
            <v>437</v>
          </cell>
          <cell r="D1409">
            <v>437</v>
          </cell>
        </row>
        <row r="1410">
          <cell r="A1410">
            <v>70896156846</v>
          </cell>
          <cell r="B1410" t="str">
            <v>Wilton ｶﾗﾌﾙｲｰｽﾀｰﾏﾌｨﾝｶｯﾌﾟ75pcs</v>
          </cell>
          <cell r="C1410">
            <v>437</v>
          </cell>
          <cell r="D1410">
            <v>437</v>
          </cell>
        </row>
        <row r="1411">
          <cell r="A1411">
            <v>70896156853</v>
          </cell>
          <cell r="B1411" t="str">
            <v>【使用不可】Wilton ｶﾗﾌﾙﾊﾞﾆｰﾏﾌｨﾝｶｯﾌﾟ7</v>
          </cell>
          <cell r="C1411">
            <v>437</v>
          </cell>
          <cell r="D1411">
            <v>437</v>
          </cell>
        </row>
        <row r="1412">
          <cell r="A1412">
            <v>70896156853</v>
          </cell>
          <cell r="B1412" t="str">
            <v>Wilton ｶﾗﾌﾙﾊﾞﾆｰﾏﾌｨﾝｶｯﾌﾟ75pcs</v>
          </cell>
          <cell r="C1412">
            <v>437</v>
          </cell>
          <cell r="D1412">
            <v>437</v>
          </cell>
        </row>
        <row r="1413">
          <cell r="A1413">
            <v>70896156860</v>
          </cell>
          <cell r="B1413" t="str">
            <v>【使用不可】Wilton ｶﾗﾌﾙｴｯｸﾞﾐﾆｶｯﾌﾟ100</v>
          </cell>
          <cell r="C1413">
            <v>437</v>
          </cell>
          <cell r="D1413">
            <v>437</v>
          </cell>
        </row>
        <row r="1414">
          <cell r="A1414">
            <v>70896156860</v>
          </cell>
          <cell r="B1414" t="str">
            <v>Wilton ｶﾗﾌﾙｴｯｸﾞﾐﾆｶｯﾌﾟ100pcs</v>
          </cell>
          <cell r="C1414">
            <v>437</v>
          </cell>
          <cell r="D1414">
            <v>437</v>
          </cell>
        </row>
        <row r="1415">
          <cell r="A1415">
            <v>70896158727</v>
          </cell>
          <cell r="B1415" t="str">
            <v>【使用不可】Wilton ﾌﾛｰﾗﾙﾏﾌｨﾝｶｯﾌﾟ75PC</v>
          </cell>
          <cell r="C1415">
            <v>437</v>
          </cell>
          <cell r="D1415">
            <v>437</v>
          </cell>
        </row>
        <row r="1416">
          <cell r="A1416">
            <v>70896158727</v>
          </cell>
          <cell r="B1416" t="str">
            <v>Wilton ﾌﾛｰﾗﾙﾏﾌｨﾝｶｯﾌﾟ75pcs</v>
          </cell>
          <cell r="C1416">
            <v>437</v>
          </cell>
          <cell r="D1416">
            <v>437</v>
          </cell>
        </row>
        <row r="1417">
          <cell r="A1417">
            <v>70896158987</v>
          </cell>
          <cell r="B1417" t="str">
            <v>【使用不可】Wilton ｷﾞｬﾗｸｼｰﾏﾌｨﾝｶｯﾌﾟ75</v>
          </cell>
          <cell r="C1417">
            <v>437</v>
          </cell>
          <cell r="D1417">
            <v>437</v>
          </cell>
        </row>
        <row r="1418">
          <cell r="A1418">
            <v>70896158987</v>
          </cell>
          <cell r="B1418" t="str">
            <v>Wilton ｷﾞｬﾗｸｼｰﾏﾌｨﾝｶｯﾌﾟ75pcs</v>
          </cell>
          <cell r="C1418">
            <v>437</v>
          </cell>
          <cell r="D1418">
            <v>437</v>
          </cell>
        </row>
        <row r="1419">
          <cell r="A1419">
            <v>70896158994</v>
          </cell>
          <cell r="B1419" t="str">
            <v>【使用不可】Wilton ｼｰﾗｲﾌﾏﾌｨﾝｶｯﾌﾟ75PC</v>
          </cell>
          <cell r="C1419">
            <v>437</v>
          </cell>
          <cell r="D1419">
            <v>437</v>
          </cell>
        </row>
        <row r="1420">
          <cell r="A1420">
            <v>70896158994</v>
          </cell>
          <cell r="B1420" t="str">
            <v>Wilton ｼｰﾗｲﾌﾏﾌｨﾝｶｯﾌﾟ75pcs</v>
          </cell>
          <cell r="C1420">
            <v>437</v>
          </cell>
          <cell r="D1420">
            <v>437</v>
          </cell>
        </row>
        <row r="1421">
          <cell r="A1421">
            <v>70896901484</v>
          </cell>
          <cell r="B1421" t="str">
            <v>Wilton ﾄﾞｯﾄﾏﾌｨﾝｶｯﾌﾟ ﾚｯﾄﾞ75pcs</v>
          </cell>
          <cell r="C1421">
            <v>410</v>
          </cell>
          <cell r="D1421">
            <v>410</v>
          </cell>
        </row>
        <row r="1422">
          <cell r="A1422">
            <v>70896801500</v>
          </cell>
          <cell r="B1422" t="str">
            <v>Wilton ﾄﾞｯﾄﾏﾌｨﾝｶｯﾌﾟ ﾗｲﾄﾋﾟﾝｸ75pcs</v>
          </cell>
          <cell r="C1422">
            <v>410</v>
          </cell>
          <cell r="D1422">
            <v>410</v>
          </cell>
        </row>
        <row r="1423">
          <cell r="A1423">
            <v>70896901545</v>
          </cell>
          <cell r="B1423" t="str">
            <v>Wilton ﾄﾞｯﾄﾏﾌｨﾝｶｯﾌﾟ ｸﾞﾘｰﾝ75pcs</v>
          </cell>
          <cell r="C1423">
            <v>410</v>
          </cell>
          <cell r="D1423">
            <v>410</v>
          </cell>
        </row>
        <row r="1424">
          <cell r="A1424">
            <v>70896401564</v>
          </cell>
          <cell r="B1424" t="str">
            <v>Wilton ﾄﾞｯﾄﾏﾌｨﾝｶｯﾌﾟ ﾌﾞﾙｰ75pcs</v>
          </cell>
          <cell r="C1424">
            <v>410</v>
          </cell>
          <cell r="D1424">
            <v>410</v>
          </cell>
        </row>
        <row r="1425">
          <cell r="A1425">
            <v>70896901583</v>
          </cell>
          <cell r="B1425" t="str">
            <v>Wilton ﾄﾞｯﾄﾏﾌｨﾝｶｯﾌﾟﾋﾟﾝｸ75pcs</v>
          </cell>
          <cell r="C1425">
            <v>410</v>
          </cell>
          <cell r="D1425">
            <v>410</v>
          </cell>
        </row>
        <row r="1426">
          <cell r="A1426">
            <v>70896401625</v>
          </cell>
          <cell r="B1426" t="str">
            <v>★ﾄﾞｯﾄﾏﾌｨﾝｶｯﾌﾟ ﾊﾟｰﾌﾟﾙ 75pcs</v>
          </cell>
          <cell r="C1426">
            <v>410</v>
          </cell>
          <cell r="D1426">
            <v>410</v>
          </cell>
        </row>
        <row r="1427">
          <cell r="A1427">
            <v>70896401656</v>
          </cell>
          <cell r="B1427" t="str">
            <v>Wilton ｹｰｷﾚﾍﾞﾗｰ ｽﾓｰﾙ</v>
          </cell>
          <cell r="C1427">
            <v>1580</v>
          </cell>
          <cell r="D1427">
            <v>2000</v>
          </cell>
        </row>
        <row r="1428">
          <cell r="A1428">
            <v>70896731661</v>
          </cell>
          <cell r="B1428" t="str">
            <v>★ﾋﾟﾝｸﾊﾟｰﾃｨｰSTDｶｯﾌﾟ75CT0070896731661</v>
          </cell>
          <cell r="C1428">
            <v>400</v>
          </cell>
          <cell r="D1428">
            <v>400</v>
          </cell>
        </row>
        <row r="1429">
          <cell r="A1429">
            <v>70896731678</v>
          </cell>
          <cell r="B1429" t="str">
            <v>★ﾋﾟﾝｸﾊﾟｰﾃｨｰﾐﾆｶｯﾌﾟ100CT0070896731678</v>
          </cell>
          <cell r="C1429">
            <v>400</v>
          </cell>
          <cell r="D1429">
            <v>400</v>
          </cell>
        </row>
        <row r="1430">
          <cell r="A1430">
            <v>70896731685</v>
          </cell>
          <cell r="B1430" t="str">
            <v>★ﾋﾟﾝｸﾊﾟｰﾃｨｰｺﾝﾎﾞﾊﾟｯｸ24CT007089673168</v>
          </cell>
          <cell r="C1430">
            <v>480</v>
          </cell>
          <cell r="D1430">
            <v>480</v>
          </cell>
        </row>
        <row r="1431">
          <cell r="A1431">
            <v>70896731708</v>
          </cell>
          <cell r="B1431" t="str">
            <v>★ﾓﾀﾞﾝｶﾞｰﾃﾞﾝSTDｶｯﾌﾟ75CT0070896731708</v>
          </cell>
          <cell r="C1431">
            <v>400</v>
          </cell>
          <cell r="D1431">
            <v>400</v>
          </cell>
        </row>
        <row r="1432">
          <cell r="A1432">
            <v>70896731715</v>
          </cell>
          <cell r="B1432" t="str">
            <v>★ﾓﾀﾞﾝｶﾞｰﾃﾞﾝﾐﾆｶｯﾌﾟ100CT0070896731715</v>
          </cell>
          <cell r="C1432">
            <v>400</v>
          </cell>
          <cell r="D1432">
            <v>400</v>
          </cell>
        </row>
        <row r="1433">
          <cell r="A1433">
            <v>70896501820</v>
          </cell>
          <cell r="B1433" t="str">
            <v>CCﾗｯﾌﾟｽﾜｰﾙ ﾎﾜｲﾄ0070896501820</v>
          </cell>
          <cell r="C1433">
            <v>720</v>
          </cell>
          <cell r="D1433">
            <v>720</v>
          </cell>
        </row>
        <row r="1434">
          <cell r="A1434">
            <v>70896802057</v>
          </cell>
          <cell r="B1434" t="str">
            <v>STﾊﾟﾝﾌﾟｷﾝSTDｶｯﾌﾟ75CT0070896802057</v>
          </cell>
          <cell r="C1434">
            <v>400</v>
          </cell>
          <cell r="D1434">
            <v>400</v>
          </cell>
        </row>
        <row r="1435">
          <cell r="A1435">
            <v>70896202895</v>
          </cell>
          <cell r="B1435" t="str">
            <v>ｺﾞｰﾘｯｼｭｸﾞﾙﾒﾐﾆｶｯﾌﾟ100CT0070896202895</v>
          </cell>
          <cell r="C1435">
            <v>400</v>
          </cell>
          <cell r="D1435">
            <v>400</v>
          </cell>
        </row>
        <row r="1436">
          <cell r="A1436">
            <v>70896203038</v>
          </cell>
          <cell r="B1436" t="str">
            <v>Wilton ﾎｰﾑﾒｲﾄﾞ ﾍﾞｰｷﾝｸﾞｶｯﾌﾟ 75pcs</v>
          </cell>
          <cell r="C1436">
            <v>400</v>
          </cell>
          <cell r="D1436">
            <v>400</v>
          </cell>
        </row>
        <row r="1437">
          <cell r="A1437">
            <v>9999062317113</v>
          </cell>
          <cell r="B1437" t="str">
            <v>ﾎｰﾑﾒｲﾄﾞ STDｶｯﾌﾟ 75CT0070896203038</v>
          </cell>
          <cell r="C1437">
            <v>0</v>
          </cell>
          <cell r="D1437">
            <v>0</v>
          </cell>
        </row>
        <row r="1438">
          <cell r="A1438">
            <v>70896203045</v>
          </cell>
          <cell r="B1438" t="str">
            <v>ﾎｰﾑﾒｲﾄﾞ ﾐﾆｶｯﾌﾟ 100CT0070896203045</v>
          </cell>
          <cell r="C1438">
            <v>400</v>
          </cell>
          <cell r="D1438">
            <v>400</v>
          </cell>
        </row>
        <row r="1439">
          <cell r="A1439">
            <v>70896203052</v>
          </cell>
          <cell r="B1439" t="str">
            <v>ﾎｰﾑﾒｲﾄﾞ ｺﾝﾎﾞﾊﾟｯｸ 24CT0070896203052</v>
          </cell>
          <cell r="C1439">
            <v>400</v>
          </cell>
          <cell r="D1439">
            <v>400</v>
          </cell>
        </row>
        <row r="1440">
          <cell r="A1440">
            <v>70896703194</v>
          </cell>
          <cell r="B1440" t="str">
            <v>ﾎﾜｲﾄﾋﾟﾝｸSTDｶｯﾌﾟ0070896703194</v>
          </cell>
          <cell r="C1440">
            <v>430</v>
          </cell>
          <cell r="D1440">
            <v>430</v>
          </cell>
        </row>
        <row r="1441">
          <cell r="A1441">
            <v>70896103437</v>
          </cell>
          <cell r="B1441" t="str">
            <v>ｸﾘｽﾏｽﾂﾘｰｶｯﾌﾟｹｰｷﾃﾞｺｷｯﾄ0070896103437</v>
          </cell>
          <cell r="C1441">
            <v>900</v>
          </cell>
          <cell r="D1441">
            <v>900</v>
          </cell>
        </row>
        <row r="1442">
          <cell r="A1442">
            <v>70896303745</v>
          </cell>
          <cell r="B1442" t="str">
            <v>★7inｸﾞﾚｰｼｱﾝﾋﾟﾗｰｽﾞ 4pk</v>
          </cell>
          <cell r="C1442">
            <v>410</v>
          </cell>
          <cell r="D1442">
            <v>410</v>
          </cell>
        </row>
        <row r="1443">
          <cell r="A1443">
            <v>70896004420</v>
          </cell>
          <cell r="B1443" t="str">
            <v>ｽﾌﾟｰｷｰﾎﾟｯﾌﾟ STDｶｯﾌﾟ75CT0070896004420</v>
          </cell>
          <cell r="C1443">
            <v>400</v>
          </cell>
          <cell r="D1443">
            <v>400</v>
          </cell>
        </row>
        <row r="1444">
          <cell r="A1444">
            <v>70896004437</v>
          </cell>
          <cell r="B1444" t="str">
            <v>ｽﾌﾟｰｷｰﾎﾟｯﾌﾟ ﾐﾆｶｯﾌﾟ100CT0070896004437</v>
          </cell>
          <cell r="C1444">
            <v>400</v>
          </cell>
          <cell r="D1444">
            <v>400</v>
          </cell>
        </row>
        <row r="1445">
          <cell r="A1445">
            <v>70896314888</v>
          </cell>
          <cell r="B1445" t="str">
            <v>ｶﾗｰｶｯﾌﾟｽ36 ﾌﾞﾗｯｸﾄﾞｯﾂ0070896314888</v>
          </cell>
          <cell r="C1445">
            <v>480</v>
          </cell>
          <cell r="D1445">
            <v>480</v>
          </cell>
        </row>
        <row r="1446">
          <cell r="A1446">
            <v>70896204998</v>
          </cell>
          <cell r="B1446" t="str">
            <v>ｶﾗｰｶｯﾌﾟｽ36ﾊｰﾄ 0070896204998</v>
          </cell>
          <cell r="C1446">
            <v>480</v>
          </cell>
          <cell r="D1446">
            <v>480</v>
          </cell>
        </row>
        <row r="1447">
          <cell r="A1447">
            <v>7089640516</v>
          </cell>
          <cell r="B1447" t="str">
            <v>ｶﾗｰｶｯﾌﾟｽ36ｾﾞﾌﾞﾗ 007089640516</v>
          </cell>
          <cell r="C1447">
            <v>480</v>
          </cell>
          <cell r="D1447">
            <v>480</v>
          </cell>
        </row>
        <row r="1448">
          <cell r="A1448">
            <v>70896006448</v>
          </cell>
          <cell r="B1448" t="str">
            <v>ﾄﾘｰﾄﾎﾟｯﾌﾟｽ12CT&amp;ｽﾀﾝﾄﾞ0070896006448</v>
          </cell>
          <cell r="C1448">
            <v>2500</v>
          </cell>
          <cell r="D1448">
            <v>2500</v>
          </cell>
        </row>
        <row r="1449">
          <cell r="A1449">
            <v>70896006608</v>
          </cell>
          <cell r="B1449" t="str">
            <v>★Wilton ﾄﾞｲﾘｰｶｯﾌﾟｷｯﾄ ﾚｯﾄﾞ 48pcs</v>
          </cell>
          <cell r="C1449">
            <v>740</v>
          </cell>
          <cell r="D1449">
            <v>740</v>
          </cell>
        </row>
        <row r="1450">
          <cell r="A1450">
            <v>70896006639</v>
          </cell>
          <cell r="B1450" t="str">
            <v>Wilton ﾄﾞｲﾘｰｶｯﾌﾟｷｯﾄ ﾌﾞﾗｯｸ 48pcs</v>
          </cell>
          <cell r="C1450">
            <v>740</v>
          </cell>
          <cell r="D1450">
            <v>740</v>
          </cell>
        </row>
        <row r="1451">
          <cell r="A1451">
            <v>70896507402</v>
          </cell>
          <cell r="B1451" t="str">
            <v>Wilton ｶｯﾌﾟｹｰｷﾎﾞｯｸｽｸﾗﾌﾄ 6PC 2セット</v>
          </cell>
          <cell r="C1451">
            <v>900</v>
          </cell>
          <cell r="D1451">
            <v>900</v>
          </cell>
        </row>
        <row r="1452">
          <cell r="A1452">
            <v>70896407955</v>
          </cell>
          <cell r="B1452" t="str">
            <v>Wilton ﾍﾞｲｸｲｰﾌﾞﾝｽﾄﾘｯﾌﾟ2pcs</v>
          </cell>
          <cell r="C1452">
            <v>2500</v>
          </cell>
          <cell r="D1452">
            <v>2500</v>
          </cell>
        </row>
        <row r="1453">
          <cell r="A1453">
            <v>70896309327</v>
          </cell>
          <cell r="B1453" t="str">
            <v>ﾎﾟｰﾗﾍﾞｱｰｶｯﾌﾟｹｰｷﾃﾞｺｷｯﾄ0070896309327</v>
          </cell>
          <cell r="C1453">
            <v>900</v>
          </cell>
          <cell r="D1453">
            <v>900</v>
          </cell>
        </row>
        <row r="1454">
          <cell r="A1454">
            <v>70896309334</v>
          </cell>
          <cell r="B1454" t="str">
            <v>ﾚｲﾝﾃﾞｨｱｶｯﾌﾟｹｰｷﾃﾞｺｷｯﾄ0070896309334</v>
          </cell>
          <cell r="C1454">
            <v>900</v>
          </cell>
          <cell r="D1454">
            <v>900</v>
          </cell>
        </row>
        <row r="1455">
          <cell r="A1455">
            <v>70896309341</v>
          </cell>
          <cell r="B1455" t="str">
            <v>ｻﾝﾀｶｯﾌﾟｹｰｷﾃﾞｺｷｯﾄ0070896309341</v>
          </cell>
          <cell r="C1455">
            <v>900</v>
          </cell>
          <cell r="D1455">
            <v>900</v>
          </cell>
        </row>
        <row r="1456">
          <cell r="A1456">
            <v>70896309532</v>
          </cell>
          <cell r="B1456" t="str">
            <v>★ｶｯﾌﾟｹｰｷﾎﾞｯｸｽｸﾗﾌﾄ</v>
          </cell>
          <cell r="C1456">
            <v>1100</v>
          </cell>
          <cell r="D1456">
            <v>1100</v>
          </cell>
        </row>
        <row r="1457">
          <cell r="A1457">
            <v>70896450784</v>
          </cell>
          <cell r="B1457" t="str">
            <v>Wilton ﾏﾌｨﾝｶｯﾌﾟｼﾞｭｴﾙ75pcs</v>
          </cell>
          <cell r="C1457">
            <v>410</v>
          </cell>
          <cell r="D1457">
            <v>455</v>
          </cell>
        </row>
        <row r="1458">
          <cell r="A1458">
            <v>70896108982</v>
          </cell>
          <cell r="B1458" t="str">
            <v>ｴｯｸﾞｸﾚｸﾃｨｯｸｽﾀﾝﾀﾞｰﾄﾞｶｯﾌﾟ0070896108982</v>
          </cell>
          <cell r="C1458">
            <v>400</v>
          </cell>
          <cell r="D1458">
            <v>400</v>
          </cell>
        </row>
        <row r="1459">
          <cell r="A1459">
            <v>70896910912</v>
          </cell>
          <cell r="B1459" t="str">
            <v>Wilton ｴｯｸﾞﾏﾌｨﾝｶｯﾌﾟｲﾝﾁｭｰﾌﾞ150pcs</v>
          </cell>
          <cell r="C1459">
            <v>1000</v>
          </cell>
          <cell r="D1459">
            <v>1000</v>
          </cell>
        </row>
        <row r="1460">
          <cell r="A1460">
            <v>70896011770</v>
          </cell>
          <cell r="B1460" t="str">
            <v>ｴｯｸﾞｸﾚｸﾃｨｯｸﾐﾆｶｯﾌﾟ0070896011770</v>
          </cell>
          <cell r="C1460">
            <v>400</v>
          </cell>
          <cell r="D1460">
            <v>400</v>
          </cell>
        </row>
        <row r="1461">
          <cell r="A1461">
            <v>70896110893</v>
          </cell>
          <cell r="B1461" t="str">
            <v>ｴｯｸﾞｴﾚｸﾃｨｯｸｺﾝﾎﾞﾊﾟｯｸ0070896110893</v>
          </cell>
          <cell r="C1461">
            <v>480</v>
          </cell>
          <cell r="D1461">
            <v>480</v>
          </cell>
        </row>
        <row r="1462">
          <cell r="A1462">
            <v>70896011107</v>
          </cell>
          <cell r="B1462" t="str">
            <v>Wilton ﾐﾆﾏﾌｨﾝｶｯﾌﾟﾌﾟﾗｲﾏﾘｰ100pcs</v>
          </cell>
          <cell r="C1462">
            <v>410</v>
          </cell>
          <cell r="D1462">
            <v>455</v>
          </cell>
        </row>
        <row r="1463">
          <cell r="A1463">
            <v>70896411112</v>
          </cell>
          <cell r="B1463" t="str">
            <v>Wilton ﾐﾆﾏﾌｨﾝｶｯﾌﾟｼﾞｭｴﾙ100pcs</v>
          </cell>
          <cell r="C1463">
            <v>410</v>
          </cell>
          <cell r="D1463">
            <v>455</v>
          </cell>
        </row>
        <row r="1464">
          <cell r="A1464">
            <v>70896511645</v>
          </cell>
          <cell r="B1464" t="str">
            <v>★ｾﾚﾌﾞﾚｰｼｮﾝﾐﾆｶｯﾌﾟ100CT0070896511645</v>
          </cell>
          <cell r="C1464">
            <v>300</v>
          </cell>
          <cell r="D1464">
            <v>300</v>
          </cell>
        </row>
        <row r="1465">
          <cell r="A1465">
            <v>70896451767</v>
          </cell>
          <cell r="B1465" t="str">
            <v>★ｾﾚﾌﾞﾚｰｼｮﾝｺﾝﾎﾞﾊﾟｯｸ24CT0070896451767</v>
          </cell>
          <cell r="C1465">
            <v>480</v>
          </cell>
          <cell r="D1465">
            <v>480</v>
          </cell>
        </row>
        <row r="1466">
          <cell r="A1466">
            <v>70896411266</v>
          </cell>
          <cell r="B1466" t="str">
            <v>Wilton ｶｯﾌﾟｹｰｷﾍﾌﾞﾝﾎﾞｯｸｽ 4cups 3ｾｯﾄ</v>
          </cell>
          <cell r="C1466">
            <v>1100</v>
          </cell>
          <cell r="D1466">
            <v>1100</v>
          </cell>
        </row>
        <row r="1467">
          <cell r="A1467">
            <v>70896411273</v>
          </cell>
          <cell r="B1467" t="str">
            <v>Wilton ｶｯﾌﾟｹｰｷﾍﾌﾞﾝﾎﾞｯｸｽ 6cups 2ｾｯﾄ</v>
          </cell>
          <cell r="C1467">
            <v>1100</v>
          </cell>
          <cell r="D1467">
            <v>1100</v>
          </cell>
        </row>
        <row r="1468">
          <cell r="A1468">
            <v>70896452153</v>
          </cell>
          <cell r="B1468" t="str">
            <v>ｶｯﾌﾟｹｰｷﾎﾞｯｸｽﾎﾜｲﾄ0070896452153</v>
          </cell>
          <cell r="C1468">
            <v>1100</v>
          </cell>
          <cell r="D1468">
            <v>1100</v>
          </cell>
        </row>
        <row r="1469">
          <cell r="A1469">
            <v>70896414236</v>
          </cell>
          <cell r="B1469" t="str">
            <v>★ﾌﾟﾘﾝｾｽｶｯﾌﾟｹｰｷｺﾝﾎﾞﾊﾟｯｸ0070896414236</v>
          </cell>
          <cell r="C1469">
            <v>480</v>
          </cell>
          <cell r="D1469">
            <v>480</v>
          </cell>
        </row>
        <row r="1470">
          <cell r="A1470">
            <v>70896013590</v>
          </cell>
          <cell r="B1470" t="str">
            <v>ｶｯﾌﾟｹｰｷﾎﾞｯｸｽｼﾙﾊﾞｰ0070896013590</v>
          </cell>
          <cell r="C1470">
            <v>1200</v>
          </cell>
          <cell r="D1470">
            <v>1200</v>
          </cell>
        </row>
        <row r="1471">
          <cell r="A1471">
            <v>70896514264</v>
          </cell>
          <cell r="B1471" t="str">
            <v>ｽﾗｲﾄﾞFAVOR　BOX0070896514264</v>
          </cell>
          <cell r="C1471">
            <v>460</v>
          </cell>
          <cell r="D1471">
            <v>460</v>
          </cell>
        </row>
        <row r="1472">
          <cell r="A1472">
            <v>70896514851</v>
          </cell>
          <cell r="B1472" t="str">
            <v>★Wilton ﾋﾟﾝｸﾊﾞﾚﾝﾀｲﾝｺﾝﾎﾞﾊﾟｯｸ 24pcs</v>
          </cell>
          <cell r="C1472">
            <v>300</v>
          </cell>
          <cell r="D1472">
            <v>300</v>
          </cell>
        </row>
        <row r="1473">
          <cell r="A1473">
            <v>9999062317120</v>
          </cell>
          <cell r="B1473" t="str">
            <v>ﾋﾟﾝｸﾊﾞﾚﾝﾀｲﾝｺﾝﾎﾞﾊﾟｯｸ24CT0070896514851</v>
          </cell>
          <cell r="C1473">
            <v>0</v>
          </cell>
          <cell r="D1473">
            <v>0</v>
          </cell>
        </row>
        <row r="1474">
          <cell r="A1474">
            <v>70896455246</v>
          </cell>
          <cell r="B1474" t="str">
            <v>VDﾒﾀﾘｯｸﾄﾘｰﾄﾎﾞｯｸｽ0070896455246</v>
          </cell>
          <cell r="C1474">
            <v>800</v>
          </cell>
          <cell r="D1474">
            <v>800</v>
          </cell>
        </row>
        <row r="1475">
          <cell r="A1475">
            <v>70896515797</v>
          </cell>
          <cell r="B1475" t="str">
            <v>ｳｯﾄﾞﾗﾝﾄﾞﾌﾚﾝｽﾞSTDｶｯﾌﾟ75C0070896515797</v>
          </cell>
          <cell r="C1475">
            <v>400</v>
          </cell>
          <cell r="D1475">
            <v>400</v>
          </cell>
        </row>
        <row r="1476">
          <cell r="A1476">
            <v>70896516053</v>
          </cell>
          <cell r="B1476" t="str">
            <v>ﾎﾟｲﾝｾﾁｱ STDｶｯﾌﾟ 15CT0070896516053</v>
          </cell>
          <cell r="C1476">
            <v>600</v>
          </cell>
          <cell r="D1476">
            <v>600</v>
          </cell>
        </row>
        <row r="1477">
          <cell r="A1477">
            <v>70896116239</v>
          </cell>
          <cell r="B1477" t="str">
            <v>Wilton ﾌﾟﾗｲﾏﾘｰﾏﾌｨﾝｶｯﾌﾟﾁｭｰﾌﾞ150pcs</v>
          </cell>
          <cell r="C1477">
            <v>900</v>
          </cell>
          <cell r="D1477">
            <v>900</v>
          </cell>
        </row>
        <row r="1478">
          <cell r="A1478">
            <v>70896116246</v>
          </cell>
          <cell r="B1478" t="str">
            <v>Wilton ﾌﾞﾗｲﾄﾚｲﾝﾎﾞｳﾏﾌｨﾝｶｯﾌﾟ150pcs</v>
          </cell>
          <cell r="C1478">
            <v>980</v>
          </cell>
          <cell r="D1478">
            <v>1200</v>
          </cell>
        </row>
        <row r="1479">
          <cell r="A1479">
            <v>70896317988</v>
          </cell>
          <cell r="B1479" t="str">
            <v>ﾊﾟﾝﾌﾟｷﾝSTDｶｯﾌﾟ0070896317988</v>
          </cell>
          <cell r="C1479">
            <v>400</v>
          </cell>
          <cell r="D1479">
            <v>400</v>
          </cell>
        </row>
        <row r="1480">
          <cell r="A1480">
            <v>70896117991</v>
          </cell>
          <cell r="B1480" t="str">
            <v>ｽﾊﾟｲﾀﾞｰﾐﾆｶｯﾌﾟ0070896117991</v>
          </cell>
          <cell r="C1480">
            <v>400</v>
          </cell>
          <cell r="D1480">
            <v>400</v>
          </cell>
        </row>
        <row r="1481">
          <cell r="A1481">
            <v>70896218155</v>
          </cell>
          <cell r="B1481" t="str">
            <v>ｽﾉｰﾏﾝ STDｶｯﾌﾟ 75CT0070896218155</v>
          </cell>
          <cell r="C1481">
            <v>400</v>
          </cell>
          <cell r="D1481">
            <v>400</v>
          </cell>
        </row>
        <row r="1482">
          <cell r="A1482">
            <v>70896218162</v>
          </cell>
          <cell r="B1482" t="str">
            <v>ｽﾉｰﾏﾝ ﾐﾆｶｯﾌﾟ 100CT0070896218162</v>
          </cell>
          <cell r="C1482">
            <v>400</v>
          </cell>
          <cell r="D1482">
            <v>400</v>
          </cell>
        </row>
        <row r="1483">
          <cell r="A1483">
            <v>70896418241</v>
          </cell>
          <cell r="B1483" t="str">
            <v>ｼｪｱﾘﾝｸﾞ STDｶｯﾌﾟ 75CT0070896418241</v>
          </cell>
          <cell r="C1483">
            <v>400</v>
          </cell>
          <cell r="D1483">
            <v>400</v>
          </cell>
        </row>
        <row r="1484">
          <cell r="A1484">
            <v>70896318251</v>
          </cell>
          <cell r="B1484" t="str">
            <v>ｼｪｱﾘﾝｸﾞ ﾐﾆｶｯﾌﾟ 100CT0070896318251</v>
          </cell>
          <cell r="C1484">
            <v>400</v>
          </cell>
          <cell r="D1484">
            <v>400</v>
          </cell>
        </row>
        <row r="1485">
          <cell r="A1485">
            <v>70896218278</v>
          </cell>
          <cell r="B1485" t="str">
            <v>ｼｪｱﾘﾝｸﾞ ｸｯｷｰﾎﾞｯｸｽ 3CT0070896218278</v>
          </cell>
          <cell r="C1485">
            <v>800</v>
          </cell>
          <cell r="D1485">
            <v>800</v>
          </cell>
        </row>
        <row r="1486">
          <cell r="A1486">
            <v>70896118295</v>
          </cell>
          <cell r="B1486" t="str">
            <v>ｼｪｱﾘﾝｸﾞ ﾗｰｼﾞｸｯｷｰBOX2CT0070896118295</v>
          </cell>
          <cell r="C1486">
            <v>800</v>
          </cell>
          <cell r="D1486">
            <v>800</v>
          </cell>
        </row>
        <row r="1487">
          <cell r="A1487">
            <v>70896018342</v>
          </cell>
          <cell r="B1487" t="str">
            <v>ｻﾝﾀｽﾀｯｼｭ ﾐﾆｶｯﾌﾟ 100CT0070896018342</v>
          </cell>
          <cell r="C1487">
            <v>400</v>
          </cell>
          <cell r="D1487">
            <v>400</v>
          </cell>
        </row>
        <row r="1488">
          <cell r="A1488">
            <v>70896018830</v>
          </cell>
          <cell r="B1488" t="str">
            <v>GB ｺﾃｰｼﾞ STD ｶｯﾌﾟ 75CT0070896018830</v>
          </cell>
          <cell r="C1488">
            <v>400</v>
          </cell>
          <cell r="D1488">
            <v>400</v>
          </cell>
        </row>
        <row r="1489">
          <cell r="A1489">
            <v>70896018847</v>
          </cell>
          <cell r="B1489" t="str">
            <v>GB ｺﾃｰｼﾞ ﾐﾆｶｯﾌﾟ 100CT0070896018847</v>
          </cell>
          <cell r="C1489">
            <v>400</v>
          </cell>
          <cell r="D1489">
            <v>400</v>
          </cell>
        </row>
        <row r="1490">
          <cell r="A1490">
            <v>70896018915</v>
          </cell>
          <cell r="B1490" t="str">
            <v>ﾄﾘｰﾄ&amp;ｽｳｨｰﾂ ｺﾝﾎﾞﾊﾟｯｸ24CT0070896018915</v>
          </cell>
          <cell r="C1490">
            <v>400</v>
          </cell>
          <cell r="D1490">
            <v>400</v>
          </cell>
        </row>
        <row r="1491">
          <cell r="A1491">
            <v>70896018922</v>
          </cell>
          <cell r="B1491" t="str">
            <v>GB ｺﾃｰｼﾞ ｺﾝﾎﾞﾊﾟｯｸ 24CT0070896018922</v>
          </cell>
          <cell r="C1491">
            <v>400</v>
          </cell>
          <cell r="D1491">
            <v>400</v>
          </cell>
        </row>
        <row r="1492">
          <cell r="A1492">
            <v>70896119049</v>
          </cell>
          <cell r="B1492" t="str">
            <v>GB ｺﾃｰｼﾞ ﾍﾟﾊﾟｰﾐﾝﾄBOX3CT0070896119049</v>
          </cell>
          <cell r="C1492">
            <v>800</v>
          </cell>
          <cell r="D1492">
            <v>800</v>
          </cell>
        </row>
        <row r="1493">
          <cell r="A1493">
            <v>70896119827</v>
          </cell>
          <cell r="B1493" t="str">
            <v>Wilton ﾉｰｽﾎﾟｰﾙ ﾐﾆｶｯﾌﾟ100pcs</v>
          </cell>
          <cell r="C1493">
            <v>510</v>
          </cell>
          <cell r="D1493">
            <v>510</v>
          </cell>
        </row>
        <row r="1494">
          <cell r="A1494">
            <v>70896220462</v>
          </cell>
          <cell r="B1494" t="str">
            <v>ﾌﾘﾝｼﾞﾊｰﾄSTDｶｯﾌﾟ0070896220462</v>
          </cell>
          <cell r="C1494">
            <v>300</v>
          </cell>
          <cell r="D1494">
            <v>300</v>
          </cell>
        </row>
        <row r="1495">
          <cell r="A1495">
            <v>70896220479</v>
          </cell>
          <cell r="B1495" t="str">
            <v>ﾌﾘﾝｼﾞﾊｰﾄﾐﾆｶｯﾌﾟ0070896220479</v>
          </cell>
          <cell r="C1495">
            <v>300</v>
          </cell>
          <cell r="D1495">
            <v>300</v>
          </cell>
        </row>
        <row r="1496">
          <cell r="A1496">
            <v>70896320865</v>
          </cell>
          <cell r="B1496" t="str">
            <v>Wilton ﾎﾘﾃﾞｨｳｨﾝﾀｰﾐﾆｶｯﾌﾟｲﾝﾁｭｰﾌﾞ150pcs</v>
          </cell>
          <cell r="C1496">
            <v>780</v>
          </cell>
          <cell r="D1496">
            <v>780</v>
          </cell>
        </row>
        <row r="1497">
          <cell r="A1497">
            <v>70896521231</v>
          </cell>
          <cell r="B1497" t="str">
            <v>Wilton ﾐﾆｶｯﾌﾟﾊﾟｽﾃﾙ100pcs</v>
          </cell>
          <cell r="C1497">
            <v>410</v>
          </cell>
          <cell r="D1497">
            <v>455</v>
          </cell>
        </row>
        <row r="1498">
          <cell r="A1498">
            <v>70896321817</v>
          </cell>
          <cell r="B1498" t="str">
            <v>Wilton ﾋﾞﾋﾞｯﾄﾞﾏﾌｨﾝｶｯﾌﾟｲﾝﾁｭｰﾌﾞ150pcs</v>
          </cell>
          <cell r="C1498">
            <v>980</v>
          </cell>
          <cell r="D1498">
            <v>980</v>
          </cell>
        </row>
        <row r="1499">
          <cell r="A1499">
            <v>70896421876</v>
          </cell>
          <cell r="B1499" t="str">
            <v>Wilton ﾌﾟﾗｲﾏﾘｰﾐﾆｶｯﾌﾟｲﾝﾁｭｰﾌﾞ150pcs</v>
          </cell>
          <cell r="C1499">
            <v>780</v>
          </cell>
          <cell r="D1499">
            <v>900</v>
          </cell>
        </row>
        <row r="1500">
          <cell r="A1500">
            <v>70896021885</v>
          </cell>
          <cell r="B1500" t="str">
            <v>Wilton ﾐﾆｶｯﾌﾟﾁｭｰﾌﾞ ﾋﾟﾝｸ 150pcs</v>
          </cell>
          <cell r="C1500">
            <v>780</v>
          </cell>
          <cell r="D1500">
            <v>900</v>
          </cell>
        </row>
        <row r="1501">
          <cell r="A1501">
            <v>70896122643</v>
          </cell>
          <cell r="B1501" t="str">
            <v>ﾎﾟｯﾌﾟｽｽﾗﾝﾃｯﾄﾞｽﾀﾝﾄﾞ0070896122643</v>
          </cell>
          <cell r="C1501">
            <v>1000</v>
          </cell>
          <cell r="D1501">
            <v>1000</v>
          </cell>
        </row>
        <row r="1502">
          <cell r="A1502">
            <v>70896122773</v>
          </cell>
          <cell r="B1502" t="str">
            <v>Wilton ﾌﾞﾗｯｸﾄﾞｯﾄ&amp;ﾚｯﾄﾞﾏﾌｨﾝｶｯﾌﾟ75pcs</v>
          </cell>
          <cell r="C1502">
            <v>410</v>
          </cell>
          <cell r="D1502">
            <v>410</v>
          </cell>
        </row>
        <row r="1503">
          <cell r="A1503">
            <v>70896223296</v>
          </cell>
          <cell r="B1503" t="str">
            <v>ﾄﾘｯｸorﾄﾘｰﾄｺﾝﾎﾞﾊﾟｯｸ0070896223296</v>
          </cell>
          <cell r="C1503">
            <v>400</v>
          </cell>
          <cell r="D1503">
            <v>400</v>
          </cell>
        </row>
        <row r="1504">
          <cell r="A1504">
            <v>70896323569</v>
          </cell>
          <cell r="B1504" t="str">
            <v>★ﾀﾞﾏｽｸ&amp;ｾﾞﾌﾞﾗﾏﾌｨﾝｶｯﾌﾟﾁｭｰﾌﾞ150pcs</v>
          </cell>
          <cell r="C1504">
            <v>980</v>
          </cell>
          <cell r="D1504">
            <v>980</v>
          </cell>
        </row>
        <row r="1505">
          <cell r="A1505">
            <v>70896223982</v>
          </cell>
          <cell r="B1505" t="str">
            <v>Wilton ﾌﾚｯｼｭﾍﾞｲｸ ｺﾝﾎﾞﾊﾟｯｸ 24pcs</v>
          </cell>
          <cell r="C1505">
            <v>400</v>
          </cell>
          <cell r="D1505">
            <v>400</v>
          </cell>
        </row>
        <row r="1506">
          <cell r="A1506">
            <v>70896024633</v>
          </cell>
          <cell r="B1506" t="str">
            <v>ｽﾉｰﾏﾝｽﾀﾝﾀﾞｰﾄﾞｶｯﾌﾟ75CT</v>
          </cell>
          <cell r="C1506">
            <v>410</v>
          </cell>
          <cell r="D1506">
            <v>410</v>
          </cell>
        </row>
        <row r="1507">
          <cell r="A1507">
            <v>70896341341</v>
          </cell>
          <cell r="B1507" t="str">
            <v>ｻﾝﾀ&amp;ｽﾉｰﾏﾝﾐﾆｶｯﾌﾟ100CT</v>
          </cell>
          <cell r="C1507">
            <v>410</v>
          </cell>
          <cell r="D1507">
            <v>410</v>
          </cell>
        </row>
        <row r="1508">
          <cell r="A1508">
            <v>70896024664</v>
          </cell>
          <cell r="B1508" t="str">
            <v>ｽﾉｰﾌﾚｲｸｽﾀﾝﾀﾞｰﾄﾞｶｯﾌﾟ75CT</v>
          </cell>
          <cell r="C1508">
            <v>410</v>
          </cell>
          <cell r="D1508">
            <v>410</v>
          </cell>
        </row>
        <row r="1509">
          <cell r="A1509">
            <v>70896024671</v>
          </cell>
          <cell r="B1509" t="str">
            <v>ｽﾉｰﾌﾚｲｸﾐﾆｶｯﾌﾟ100CT</v>
          </cell>
          <cell r="C1509">
            <v>410</v>
          </cell>
          <cell r="D1509">
            <v>410</v>
          </cell>
        </row>
        <row r="1510">
          <cell r="A1510">
            <v>70896024695</v>
          </cell>
          <cell r="B1510" t="str">
            <v>ｼﾙﾊﾞｰﾐﾆｶｯﾌﾟ80CT</v>
          </cell>
          <cell r="C1510">
            <v>410</v>
          </cell>
          <cell r="D1510">
            <v>410</v>
          </cell>
        </row>
        <row r="1511">
          <cell r="A1511">
            <v>70896250704</v>
          </cell>
          <cell r="B1511" t="str">
            <v>ｺﾞｰﾙﾄﾞﾐﾆｶｯﾌﾟ80CT</v>
          </cell>
          <cell r="C1511">
            <v>410</v>
          </cell>
          <cell r="D1511">
            <v>410</v>
          </cell>
        </row>
        <row r="1512">
          <cell r="A1512">
            <v>70896425034</v>
          </cell>
          <cell r="B1512" t="str">
            <v>Wilton ｼﾞｬﾝﾎﾞﾏﾌｨﾝｶｯﾌﾟ ﾎﾜｲﾄ 50pcs</v>
          </cell>
          <cell r="C1512">
            <v>400</v>
          </cell>
          <cell r="D1512">
            <v>500</v>
          </cell>
        </row>
        <row r="1513">
          <cell r="A1513">
            <v>70896425058</v>
          </cell>
          <cell r="B1513" t="str">
            <v>Wilton ﾏﾌｨﾝｶｯﾌﾟﾎﾜｲﾄ75pcs</v>
          </cell>
          <cell r="C1513">
            <v>400</v>
          </cell>
          <cell r="D1513">
            <v>400</v>
          </cell>
        </row>
        <row r="1514">
          <cell r="A1514">
            <v>70896425072</v>
          </cell>
          <cell r="B1514" t="str">
            <v>Wilton ﾐﾆﾏﾌｨﾝｶｯﾌﾟﾎﾜｲﾄ 100pcs</v>
          </cell>
          <cell r="C1514">
            <v>400</v>
          </cell>
          <cell r="D1514">
            <v>400</v>
          </cell>
        </row>
        <row r="1515">
          <cell r="A1515">
            <v>70896026088</v>
          </cell>
          <cell r="B1515" t="str">
            <v>ﾎﾘﾃﾞｰｽｳｨｰﾄｽﾜｯﾌﾟSTDｶｯﾌﾟ0070896026088</v>
          </cell>
          <cell r="C1515">
            <v>400</v>
          </cell>
          <cell r="D1515">
            <v>400</v>
          </cell>
        </row>
        <row r="1516">
          <cell r="A1516">
            <v>70896026095</v>
          </cell>
          <cell r="B1516" t="str">
            <v>ﾎﾘﾃﾞｰｽｳｨｰﾄｽﾜｯﾌﾟﾐﾆｶｯﾌﾟ0070896026095</v>
          </cell>
          <cell r="C1516">
            <v>400</v>
          </cell>
          <cell r="D1516">
            <v>400</v>
          </cell>
        </row>
        <row r="1517">
          <cell r="A1517">
            <v>70896326164</v>
          </cell>
          <cell r="B1517" t="str">
            <v>ｽｳｨｰﾄﾎﾘﾃﾞｰﾐﾆｶｯﾌﾟ0070896326164</v>
          </cell>
          <cell r="C1517">
            <v>400</v>
          </cell>
          <cell r="D1517">
            <v>400</v>
          </cell>
        </row>
        <row r="1518">
          <cell r="A1518">
            <v>70896226174</v>
          </cell>
          <cell r="B1518" t="str">
            <v>ｽｳｨｰﾄﾎﾘﾃﾞｰｺﾝﾎﾞﾊﾟｯｸ0070896226174</v>
          </cell>
          <cell r="C1518">
            <v>400</v>
          </cell>
          <cell r="D1518">
            <v>400</v>
          </cell>
        </row>
        <row r="1519">
          <cell r="A1519">
            <v>70896226235</v>
          </cell>
          <cell r="B1519" t="str">
            <v>ｽﾊﾟｰｸﾙ&amp;ﾁｱSTDｶｯﾌﾟ0070896226235</v>
          </cell>
          <cell r="C1519">
            <v>400</v>
          </cell>
          <cell r="D1519">
            <v>400</v>
          </cell>
        </row>
        <row r="1520">
          <cell r="A1520">
            <v>70896026248</v>
          </cell>
          <cell r="B1520" t="str">
            <v>ｽﾊﾟｰｸﾙ&amp;ﾁｱﾐﾆｶｯﾌﾟ0070896026248</v>
          </cell>
          <cell r="C1520">
            <v>400</v>
          </cell>
          <cell r="D1520">
            <v>400</v>
          </cell>
        </row>
        <row r="1521">
          <cell r="A1521">
            <v>70896026255</v>
          </cell>
          <cell r="B1521" t="str">
            <v>ｽﾊﾟｰｸﾙ&amp;ﾁｱｺﾝﾎﾞﾊﾟｯｸ0070896026255</v>
          </cell>
          <cell r="C1521">
            <v>470</v>
          </cell>
          <cell r="D1521">
            <v>470</v>
          </cell>
        </row>
        <row r="1522">
          <cell r="A1522">
            <v>70896026262</v>
          </cell>
          <cell r="B1522" t="str">
            <v>ｽｳｨｰﾄﾎﾘﾃﾞｰSTDｶｯﾌﾟ0070896026262</v>
          </cell>
          <cell r="C1522">
            <v>400</v>
          </cell>
          <cell r="D1522">
            <v>400</v>
          </cell>
        </row>
        <row r="1523">
          <cell r="A1523">
            <v>70896126436</v>
          </cell>
          <cell r="B1523" t="str">
            <v>★ｵｰﾀﾑ ｺﾝﾎﾞﾊﾟｯｸ 24ｾｯﾄ</v>
          </cell>
          <cell r="C1523">
            <v>400</v>
          </cell>
          <cell r="D1523">
            <v>400</v>
          </cell>
        </row>
        <row r="1524">
          <cell r="A1524">
            <v>70896426611</v>
          </cell>
          <cell r="B1524" t="str">
            <v>ｼｪｱﾘﾝｸﾞｺﾝﾎﾞﾊﾟｯｸ0070896426611</v>
          </cell>
          <cell r="C1524">
            <v>400</v>
          </cell>
          <cell r="D1524">
            <v>400</v>
          </cell>
        </row>
        <row r="1525">
          <cell r="A1525">
            <v>70896426635</v>
          </cell>
          <cell r="B1525" t="str">
            <v>ﾒﾘｰ&amp;ｽｳｨｰﾄｺﾝﾎﾞﾊﾟｯｸ0070896426635</v>
          </cell>
          <cell r="C1525">
            <v>400</v>
          </cell>
          <cell r="D1525">
            <v>400</v>
          </cell>
        </row>
        <row r="1526">
          <cell r="A1526">
            <v>70896428011</v>
          </cell>
          <cell r="B1526" t="str">
            <v>Wilton ｽﾌﾟﾚｯﾄﾞﾗﾌﾞｶｯﾌﾟｹｰｷﾎﾞｯｸｽ 3ｾｯﾄ</v>
          </cell>
          <cell r="C1526">
            <v>780</v>
          </cell>
          <cell r="D1526">
            <v>780</v>
          </cell>
        </row>
        <row r="1527">
          <cell r="A1527">
            <v>70896228031</v>
          </cell>
          <cell r="B1527" t="str">
            <v>Wilton ｽﾌﾟﾚｯﾄﾞﾗﾌﾞﾌﾞﾛｯｸｶｯﾌﾟｹｰｷﾎﾞｯｸｽ</v>
          </cell>
          <cell r="C1527">
            <v>600</v>
          </cell>
          <cell r="D1527">
            <v>600</v>
          </cell>
        </row>
        <row r="1528">
          <cell r="A1528">
            <v>70896228048</v>
          </cell>
          <cell r="B1528" t="str">
            <v>ﾊｰﾄｶｯﾌﾟ3ｲﾝﾁ0070896228048</v>
          </cell>
          <cell r="C1528">
            <v>450</v>
          </cell>
          <cell r="D1528">
            <v>450</v>
          </cell>
        </row>
        <row r="1529">
          <cell r="A1529">
            <v>70896228697</v>
          </cell>
          <cell r="B1529" t="str">
            <v>★ﾏﾌｨﾝｶｯﾌﾟｸﾞﾗｽ&amp;ﾎﾞｳ150pcs</v>
          </cell>
          <cell r="C1529">
            <v>980</v>
          </cell>
          <cell r="D1529">
            <v>980</v>
          </cell>
        </row>
        <row r="1530">
          <cell r="A1530">
            <v>70896228703</v>
          </cell>
          <cell r="B1530" t="str">
            <v>★ﾏﾌｨﾝｶｯﾌﾟｱﾆﾏﾙ150pcs</v>
          </cell>
          <cell r="C1530">
            <v>980</v>
          </cell>
          <cell r="D1530">
            <v>980</v>
          </cell>
        </row>
        <row r="1531">
          <cell r="A1531">
            <v>70896228727</v>
          </cell>
          <cell r="B1531" t="str">
            <v>Wilton ｴﾚｶﾞﾝｽﾏﾌｨﾝｶｯﾌﾟｲﾝﾁｭｰﾌﾞ150pcs</v>
          </cell>
          <cell r="C1531">
            <v>980</v>
          </cell>
          <cell r="D1531">
            <v>1200</v>
          </cell>
        </row>
        <row r="1532">
          <cell r="A1532">
            <v>70896129178</v>
          </cell>
          <cell r="B1532" t="str">
            <v>Wilton ｶｯﾌﾟｹｰｷﾄｰﾄ&amp;6cupﾎﾞｯｸｽ 4ｾｯﾄ</v>
          </cell>
          <cell r="C1532">
            <v>1800</v>
          </cell>
          <cell r="D1532">
            <v>1800</v>
          </cell>
        </row>
        <row r="1533">
          <cell r="A1533">
            <v>70896130518</v>
          </cell>
          <cell r="B1533" t="str">
            <v>ﾌﾚｯｼｭﾍﾞｲｸ STDｶｯﾌﾟ0070896130518</v>
          </cell>
          <cell r="C1533">
            <v>400</v>
          </cell>
          <cell r="D1533">
            <v>400</v>
          </cell>
        </row>
        <row r="1534">
          <cell r="A1534">
            <v>70896130525</v>
          </cell>
          <cell r="B1534" t="str">
            <v>ﾌﾚｯｼｭﾍﾞｲｸ ﾐﾆｶｯﾌﾟ0070896130525</v>
          </cell>
          <cell r="C1534">
            <v>400</v>
          </cell>
          <cell r="D1534">
            <v>400</v>
          </cell>
        </row>
        <row r="1535">
          <cell r="A1535">
            <v>70896130563</v>
          </cell>
          <cell r="B1535" t="str">
            <v>Wilton ﾌﾚｯｼｭﾍﾞｲｸ ﾏﾌｨﾝｶｯﾌﾟ50pcs</v>
          </cell>
          <cell r="C1535">
            <v>500</v>
          </cell>
          <cell r="D1535">
            <v>500</v>
          </cell>
        </row>
        <row r="1536">
          <cell r="A1536">
            <v>70896415370</v>
          </cell>
          <cell r="B1536" t="str">
            <v>SLVR FOIL BONﾊﾟｰﾃｨｶｯﾌﾟ0070896415370</v>
          </cell>
          <cell r="C1536">
            <v>310</v>
          </cell>
          <cell r="D1536">
            <v>310</v>
          </cell>
        </row>
        <row r="1537">
          <cell r="A1537">
            <v>70896050694</v>
          </cell>
          <cell r="B1537" t="str">
            <v>ﾂﾘｰｼｪｲﾌﾟﾐﾆｶｯﾌﾟｾｯﾄ</v>
          </cell>
          <cell r="C1537">
            <v>780</v>
          </cell>
          <cell r="D1537">
            <v>780</v>
          </cell>
        </row>
        <row r="1538">
          <cell r="A1538">
            <v>70896153944</v>
          </cell>
          <cell r="B1538" t="str">
            <v>Wilton ﾏﾌｨﾝｶｯﾌﾟﾊﾟｽﾃﾙ 75pcs</v>
          </cell>
          <cell r="C1538">
            <v>410</v>
          </cell>
          <cell r="D1538">
            <v>455</v>
          </cell>
        </row>
        <row r="1539">
          <cell r="A1539">
            <v>70896039699</v>
          </cell>
          <cell r="B1539" t="str">
            <v>ﾊﾟｰﾁﾒﾝﾄﾛｰﾙ0070896039699</v>
          </cell>
          <cell r="C1539">
            <v>1200</v>
          </cell>
          <cell r="D1539">
            <v>1200</v>
          </cell>
        </row>
        <row r="1540">
          <cell r="A1540">
            <v>70896143563</v>
          </cell>
          <cell r="B1540" t="str">
            <v>ﾃﾞｨｽﾞﾆｰｷｬﾗｸﾀｰﾍﾞｲｷﾝｸﾞｶｯﾌﾟ/ｱﾘｴﾙ</v>
          </cell>
          <cell r="C1540">
            <v>480</v>
          </cell>
          <cell r="D1540">
            <v>480</v>
          </cell>
        </row>
        <row r="1541">
          <cell r="A1541">
            <v>70896344434</v>
          </cell>
          <cell r="B1541" t="str">
            <v>Wilton ﾄﾗﾃﾞｨｼｮﾅﾙﾊﾞﾚﾝﾀｲﾝｶｯﾌﾟ75pcs</v>
          </cell>
          <cell r="C1541">
            <v>410</v>
          </cell>
          <cell r="D1541">
            <v>410</v>
          </cell>
        </row>
        <row r="1542">
          <cell r="A1542">
            <v>70896544469</v>
          </cell>
          <cell r="B1542" t="str">
            <v>Wilton ﾊﾞﾚﾝﾀｲﾝﾌｫｲﾙｶｯﾌﾟ24pcs</v>
          </cell>
          <cell r="C1542">
            <v>410</v>
          </cell>
          <cell r="D1542">
            <v>410</v>
          </cell>
        </row>
        <row r="1543">
          <cell r="A1543">
            <v>70896544476</v>
          </cell>
          <cell r="B1543" t="str">
            <v>Wilton ﾄﾗﾃﾞｨｼｮﾅﾙﾊﾞﾚﾝﾀｲﾝﾐﾆｶｯﾌﾟ100pcs</v>
          </cell>
          <cell r="C1543">
            <v>410</v>
          </cell>
          <cell r="D1543">
            <v>410</v>
          </cell>
        </row>
        <row r="1544">
          <cell r="A1544">
            <v>70896144492</v>
          </cell>
          <cell r="B1544" t="str">
            <v>Wilton ﾄﾗﾃﾞｨｼｮﾅﾙﾊﾞﾚﾝﾀｲﾝｶｯﾌﾟ150pcs</v>
          </cell>
          <cell r="C1544">
            <v>980</v>
          </cell>
          <cell r="D1544">
            <v>980</v>
          </cell>
        </row>
        <row r="1545">
          <cell r="A1545">
            <v>70896044501</v>
          </cell>
          <cell r="B1545" t="str">
            <v>Wilton ﾚｯﾄﾞ&amp;ﾋﾟﾝｸｸﾞﾘｯﾀｰｶｯﾌﾟｹｰｷﾗｯﾌﾟ</v>
          </cell>
          <cell r="C1545">
            <v>760</v>
          </cell>
          <cell r="D1545">
            <v>760</v>
          </cell>
        </row>
        <row r="1546">
          <cell r="A1546">
            <v>70896044525</v>
          </cell>
          <cell r="B1546" t="str">
            <v>Wilton ｺﾞｰﾙﾄﾞｸﾞﾘｯﾀｰｶｯﾌﾟｹｰｷﾗｯﾌﾟ</v>
          </cell>
          <cell r="C1546">
            <v>760</v>
          </cell>
          <cell r="D1546">
            <v>760</v>
          </cell>
        </row>
        <row r="1547">
          <cell r="A1547">
            <v>70896545008</v>
          </cell>
          <cell r="B1547" t="str">
            <v>ﾃﾞｨｽﾞﾆｰｷｬﾗｸﾀｰﾍﾞｲｷﾝｸﾞｶｯﾌﾟ/ﾌﾛｰｽﾞﾝ</v>
          </cell>
          <cell r="C1547">
            <v>480</v>
          </cell>
          <cell r="D1547">
            <v>480</v>
          </cell>
        </row>
        <row r="1548">
          <cell r="A1548">
            <v>70896646088</v>
          </cell>
          <cell r="B1548" t="str">
            <v>ｽﾉｰﾌﾚｲｸ ﾐﾃﾞｨｱﾑｸｯｷｰBOX0070896646088</v>
          </cell>
          <cell r="C1548">
            <v>1000</v>
          </cell>
          <cell r="D1548">
            <v>1000</v>
          </cell>
        </row>
        <row r="1549">
          <cell r="A1549">
            <v>70896146434</v>
          </cell>
          <cell r="B1549" t="str">
            <v>ｲｰｽﾀｰﾐﾆｶｯﾌﾟ0070896146434</v>
          </cell>
          <cell r="C1549">
            <v>400</v>
          </cell>
          <cell r="D1549">
            <v>400</v>
          </cell>
        </row>
        <row r="1550">
          <cell r="A1550">
            <v>70896146465</v>
          </cell>
          <cell r="B1550" t="str">
            <v>ｲｰｽﾀｰｶｯﾌﾟﾁｭ-ﾌﾞ150CT0070896146465</v>
          </cell>
          <cell r="C1550">
            <v>980</v>
          </cell>
          <cell r="D1550">
            <v>980</v>
          </cell>
        </row>
        <row r="1551">
          <cell r="A1551">
            <v>70896046482</v>
          </cell>
          <cell r="B1551" t="str">
            <v>Wilton ﾎﾜｲﾄﾌｪﾝｽｶｯﾌﾟｹｰｷﾗｯﾌﾟ24pcs</v>
          </cell>
          <cell r="C1551">
            <v>780</v>
          </cell>
          <cell r="D1551">
            <v>780</v>
          </cell>
        </row>
        <row r="1552">
          <cell r="A1552">
            <v>70896949066</v>
          </cell>
          <cell r="B1552" t="str">
            <v>ﾊﾛｳｨﾝSTDｶｯﾌﾟﾁｭｰﾌﾞ150CT0070896949066</v>
          </cell>
          <cell r="C1552">
            <v>980</v>
          </cell>
          <cell r="D1552">
            <v>980</v>
          </cell>
        </row>
        <row r="1553">
          <cell r="A1553">
            <v>70896415059</v>
          </cell>
          <cell r="B1553" t="str">
            <v>★1 1/4 OZﾐﾆﾅｯﾂｶｯﾌﾟ0070896415059</v>
          </cell>
          <cell r="C1553">
            <v>350</v>
          </cell>
          <cell r="D1553">
            <v>350</v>
          </cell>
        </row>
        <row r="1554">
          <cell r="A1554">
            <v>70896651716</v>
          </cell>
          <cell r="B1554" t="str">
            <v>Wilton ﾚｲﾝﾎﾞｰﾐﾆｶｯﾌﾟｲﾝﾁｭｰﾌﾞ150pcs</v>
          </cell>
          <cell r="C1554">
            <v>780</v>
          </cell>
          <cell r="D1554">
            <v>780</v>
          </cell>
        </row>
        <row r="1555">
          <cell r="A1555">
            <v>70896651723</v>
          </cell>
          <cell r="B1555" t="str">
            <v>Wilton ﾌﾟﾗｲﾏﾘｰﾌｫｲﾙﾏﾌｨﾝｶｯﾌﾟ72pcs</v>
          </cell>
          <cell r="C1555">
            <v>980</v>
          </cell>
          <cell r="D1555">
            <v>1200</v>
          </cell>
        </row>
        <row r="1556">
          <cell r="A1556">
            <v>70896453822</v>
          </cell>
          <cell r="B1556" t="str">
            <v>ｽﾉｰﾌﾚｲｸ ﾐﾆｶｯﾌﾟ0070896453822</v>
          </cell>
          <cell r="C1556">
            <v>430</v>
          </cell>
          <cell r="D1556">
            <v>430</v>
          </cell>
        </row>
        <row r="1557">
          <cell r="A1557">
            <v>70896453839</v>
          </cell>
          <cell r="B1557" t="str">
            <v>ｽﾉｰﾌﾚｲｸ ｽﾀﾝﾀﾞｰﾄﾞｶｯﾌﾟ0070896453839</v>
          </cell>
          <cell r="C1557">
            <v>430</v>
          </cell>
          <cell r="D1557">
            <v>430</v>
          </cell>
        </row>
        <row r="1558">
          <cell r="A1558">
            <v>70896453846</v>
          </cell>
          <cell r="B1558" t="str">
            <v>ｽﾉｰﾌﾚｲｸ ｺﾝﾎﾞﾊﾟｯｸ0070896453846</v>
          </cell>
          <cell r="C1558">
            <v>470</v>
          </cell>
          <cell r="D1558">
            <v>470</v>
          </cell>
        </row>
        <row r="1559">
          <cell r="A1559">
            <v>70896453877</v>
          </cell>
          <cell r="B1559" t="str">
            <v>ｽﾉｰﾌﾚｲｸ STDｶｯﾌﾟﾁｭｰﾌﾞ0070896453877</v>
          </cell>
          <cell r="C1559">
            <v>1000</v>
          </cell>
          <cell r="D1559">
            <v>1000</v>
          </cell>
        </row>
        <row r="1560">
          <cell r="A1560">
            <v>70896553997</v>
          </cell>
          <cell r="B1560" t="str">
            <v>ｺｺｱｶｯﾌﾟｹｰｷﾃﾞｺｷｯﾄ0070896553997</v>
          </cell>
          <cell r="C1560">
            <v>900</v>
          </cell>
          <cell r="D1560">
            <v>900</v>
          </cell>
        </row>
        <row r="1561">
          <cell r="A1561">
            <v>70896755155</v>
          </cell>
          <cell r="B1561" t="str">
            <v>Wilton ﾊｰﾄﾌｪﾙﾄﾏﾌｨﾝｶｯﾌﾟ75CT</v>
          </cell>
          <cell r="C1561">
            <v>460</v>
          </cell>
          <cell r="D1561">
            <v>460</v>
          </cell>
        </row>
        <row r="1562">
          <cell r="A1562">
            <v>70896755162</v>
          </cell>
          <cell r="B1562" t="str">
            <v>Wilton ﾊｰﾄﾐﾆﾏﾌｨﾝｶｯﾌﾟ100CT</v>
          </cell>
          <cell r="C1562">
            <v>460</v>
          </cell>
          <cell r="D1562">
            <v>460</v>
          </cell>
        </row>
        <row r="1563">
          <cell r="A1563">
            <v>70896551771</v>
          </cell>
          <cell r="B1563" t="str">
            <v>ﾊｰﾄｺﾝﾌｪｸｼｮﾝｺﾝﾎﾞｶｯﾌﾟ</v>
          </cell>
          <cell r="C1563">
            <v>480</v>
          </cell>
          <cell r="D1563">
            <v>480</v>
          </cell>
        </row>
        <row r="1564">
          <cell r="A1564">
            <v>70896655202</v>
          </cell>
          <cell r="B1564" t="str">
            <v>ﾊｰﾄｺﾝﾌｪｸｼｮﾝｽﾀﾝﾀﾞｰﾄﾞｶｯﾌﾟ150CT</v>
          </cell>
          <cell r="C1564">
            <v>1000</v>
          </cell>
          <cell r="D1564">
            <v>1000</v>
          </cell>
        </row>
        <row r="1565">
          <cell r="A1565">
            <v>70896455239</v>
          </cell>
          <cell r="B1565" t="str">
            <v>ﾊﾟｰﾃｨﾊｰﾃｨﾘﾃｨｽﾀﾝﾀﾞｰﾄﾞｶｯﾌﾟ</v>
          </cell>
          <cell r="C1565">
            <v>430</v>
          </cell>
          <cell r="D1565">
            <v>430</v>
          </cell>
        </row>
        <row r="1566">
          <cell r="A1566">
            <v>70896863638</v>
          </cell>
          <cell r="B1566" t="str">
            <v>ﾃﾞｨｽﾞﾆｰｷｬﾗｸﾀｰﾍﾞｲｷﾝｸﾞｶｯﾌﾟ/ﾐﾆｰ</v>
          </cell>
          <cell r="C1566">
            <v>0</v>
          </cell>
          <cell r="D1566">
            <v>0</v>
          </cell>
        </row>
        <row r="1567">
          <cell r="A1567">
            <v>70896165527</v>
          </cell>
          <cell r="B1567" t="str">
            <v>Wilton ﾊﾞﾚﾝﾀｲﾝﾏﾌｨﾝｶｯﾌﾟﾁｭｰﾌﾞ150CT</v>
          </cell>
          <cell r="C1567">
            <v>1100</v>
          </cell>
          <cell r="D1567">
            <v>1100</v>
          </cell>
        </row>
        <row r="1568">
          <cell r="A1568">
            <v>70896066862</v>
          </cell>
          <cell r="B1568" t="str">
            <v>Wilton ﾊﾞﾆｰﾏﾌｨﾝｶｯﾌﾟ75pcs</v>
          </cell>
          <cell r="C1568">
            <v>410</v>
          </cell>
          <cell r="D1568">
            <v>410</v>
          </cell>
        </row>
        <row r="1569">
          <cell r="A1569">
            <v>70896166883</v>
          </cell>
          <cell r="B1569" t="str">
            <v>Wilton ｷｬﾛｯﾄ&amp;ﾊﾞﾆｰﾐﾆｶｯﾌﾟ100pcs</v>
          </cell>
          <cell r="C1569">
            <v>410</v>
          </cell>
          <cell r="D1569">
            <v>410</v>
          </cell>
        </row>
        <row r="1570">
          <cell r="A1570">
            <v>70896166890</v>
          </cell>
          <cell r="B1570" t="str">
            <v>Wilton ﾊｯﾋﾟｰｲｰｽﾀｰｺﾝﾎﾞﾊﾟｯｸ24CT</v>
          </cell>
          <cell r="C1570">
            <v>480</v>
          </cell>
          <cell r="D1570">
            <v>480</v>
          </cell>
        </row>
        <row r="1571">
          <cell r="A1571">
            <v>70896266910</v>
          </cell>
          <cell r="B1571" t="str">
            <v>Wilton ｲｰｽﾀｰﾏﾌｨﾝｶｯﾌﾟｲﾝﾁｭｰﾌﾞ150pcs</v>
          </cell>
          <cell r="C1571">
            <v>980</v>
          </cell>
          <cell r="D1571">
            <v>980</v>
          </cell>
        </row>
        <row r="1572">
          <cell r="A1572">
            <v>70896415684</v>
          </cell>
          <cell r="B1572" t="str">
            <v>★ﾀﾞﾌﾞﾙﾊﾟｰﾁﾒﾝﾄﾛｰﾙ0070896415684</v>
          </cell>
          <cell r="C1572">
            <v>1160</v>
          </cell>
          <cell r="D1572">
            <v>1160</v>
          </cell>
        </row>
        <row r="1573">
          <cell r="A1573">
            <v>70896670687</v>
          </cell>
          <cell r="B1573" t="str">
            <v>Wilton ﾄﾞｯﾄﾏﾌｨﾝｶｯﾌﾟﾌﾞﾗｯｸ&amp;ﾚｯﾄﾞ 75pcs</v>
          </cell>
          <cell r="C1573">
            <v>410</v>
          </cell>
          <cell r="D1573">
            <v>410</v>
          </cell>
        </row>
        <row r="1574">
          <cell r="A1574">
            <v>70896570703</v>
          </cell>
          <cell r="B1574" t="str">
            <v>ﾃﾞｨｽﾞﾆｰｷｬﾗｸﾀｰﾍﾞｲｷﾝｸﾞｶｯﾌﾟ/ﾐｯｷｰ</v>
          </cell>
          <cell r="C1574">
            <v>480</v>
          </cell>
          <cell r="D1574">
            <v>480</v>
          </cell>
        </row>
        <row r="1575">
          <cell r="A1575">
            <v>70896170729</v>
          </cell>
          <cell r="B1575" t="str">
            <v>ｵｰﾀﾑ ﾐﾆｶｯﾌﾟ0070896170729</v>
          </cell>
          <cell r="C1575">
            <v>400</v>
          </cell>
          <cell r="D1575">
            <v>400</v>
          </cell>
        </row>
        <row r="1576">
          <cell r="A1576">
            <v>70896170736</v>
          </cell>
          <cell r="B1576" t="str">
            <v>ｵｰﾀﾑ STDｶｯﾌﾟ0070896170736</v>
          </cell>
          <cell r="C1576">
            <v>400</v>
          </cell>
          <cell r="D1576">
            <v>400</v>
          </cell>
        </row>
        <row r="1577">
          <cell r="A1577">
            <v>70896270771</v>
          </cell>
          <cell r="B1577" t="str">
            <v>ｸﾞﾚｲﾌﾞ STDｶｯﾌﾟ 75CT0070896270771</v>
          </cell>
          <cell r="C1577">
            <v>400</v>
          </cell>
          <cell r="D1577">
            <v>400</v>
          </cell>
        </row>
        <row r="1578">
          <cell r="A1578">
            <v>70896270788</v>
          </cell>
          <cell r="B1578" t="str">
            <v>ｸﾞﾚｲﾌﾞ ﾐﾆｶｯﾌﾟ 100CT0070896270788</v>
          </cell>
          <cell r="C1578">
            <v>400</v>
          </cell>
          <cell r="D1578">
            <v>400</v>
          </cell>
        </row>
        <row r="1579">
          <cell r="A1579">
            <v>70896270795</v>
          </cell>
          <cell r="B1579" t="str">
            <v>ｸﾞﾚｲﾌﾞ ｺﾝﾎﾞﾊﾟｯｸ 24CT0070896270795</v>
          </cell>
          <cell r="C1579">
            <v>400</v>
          </cell>
          <cell r="D1579">
            <v>400</v>
          </cell>
        </row>
        <row r="1580">
          <cell r="A1580">
            <v>70896370846</v>
          </cell>
          <cell r="B1580" t="str">
            <v>JOLｽﾀﾝﾀﾞｰﾄﾞｶｯﾌﾟ75CT 0070896370846</v>
          </cell>
          <cell r="C1580">
            <v>400</v>
          </cell>
          <cell r="D1580">
            <v>400</v>
          </cell>
        </row>
        <row r="1581">
          <cell r="A1581">
            <v>70896370853</v>
          </cell>
          <cell r="B1581" t="str">
            <v>JOLﾐﾆｶｯﾌﾟ100CT0070896370853</v>
          </cell>
          <cell r="C1581">
            <v>400</v>
          </cell>
          <cell r="D1581">
            <v>400</v>
          </cell>
        </row>
        <row r="1582">
          <cell r="A1582">
            <v>70896070869</v>
          </cell>
          <cell r="B1582" t="str">
            <v>JOLｺﾝﾎﾞﾊﾟｯｸ24CT0070896070869</v>
          </cell>
          <cell r="C1582">
            <v>400</v>
          </cell>
          <cell r="D1582">
            <v>400</v>
          </cell>
        </row>
        <row r="1583">
          <cell r="A1583">
            <v>70896070883</v>
          </cell>
          <cell r="B1583" t="str">
            <v>ﾊﾛｳｨﾝCCﾍﾞｰｶﾘｰﾎﾞｯｸｽ 1CT0070896070883</v>
          </cell>
          <cell r="C1583">
            <v>800</v>
          </cell>
          <cell r="D1583">
            <v>800</v>
          </cell>
        </row>
        <row r="1584">
          <cell r="A1584">
            <v>70896271952</v>
          </cell>
          <cell r="B1584" t="str">
            <v>ｿﾘｯﾄﾞｶﾗｰﾐﾆｶｯﾌﾟ100ct0070896271952</v>
          </cell>
          <cell r="C1584">
            <v>400</v>
          </cell>
          <cell r="D1584">
            <v>400</v>
          </cell>
        </row>
        <row r="1585">
          <cell r="A1585">
            <v>70896271969</v>
          </cell>
          <cell r="B1585" t="str">
            <v>ｿﾘｯﾄﾞｶﾗｰｽﾀﾝﾀﾞｰﾄﾞｶｯﾌﾟ75PCS</v>
          </cell>
          <cell r="C1585">
            <v>400</v>
          </cell>
          <cell r="D1585">
            <v>400</v>
          </cell>
        </row>
        <row r="1586">
          <cell r="A1586">
            <v>70896072276</v>
          </cell>
          <cell r="B1586" t="str">
            <v>ﾎﾘﾃﾞｨｽﾀﾝﾀﾞｰﾄﾞｶｯﾌﾟﾁｭｰﾌﾞ150CT</v>
          </cell>
          <cell r="C1586">
            <v>980</v>
          </cell>
          <cell r="D1586">
            <v>980</v>
          </cell>
        </row>
        <row r="1587">
          <cell r="A1587">
            <v>70896172310</v>
          </cell>
          <cell r="B1587" t="str">
            <v>Wilton ﾚｯﾄﾞ&amp;ｸﾞﾘｰﾝﾐﾆｶｯﾌﾟ100pcs</v>
          </cell>
          <cell r="C1587">
            <v>410</v>
          </cell>
          <cell r="D1587">
            <v>410</v>
          </cell>
        </row>
        <row r="1588">
          <cell r="A1588">
            <v>70896572325</v>
          </cell>
          <cell r="B1588" t="str">
            <v>ﾃﾞｨｽﾞﾆｰｷｬﾗｸﾀｰﾍﾞｲｷﾝｸﾞｶｯﾌﾟ/ﾄﾞﾘｰ</v>
          </cell>
          <cell r="C1588">
            <v>480</v>
          </cell>
          <cell r="D1588">
            <v>480</v>
          </cell>
        </row>
        <row r="1589">
          <cell r="A1589">
            <v>70896472830</v>
          </cell>
          <cell r="B1589" t="str">
            <v>Wilton ﾍﾟｲｽﾞﾘｰｺﾞｰｽﾄｽﾀﾝﾀﾞｰﾄﾞｶｯﾌﾟ75CT</v>
          </cell>
          <cell r="C1589">
            <v>400</v>
          </cell>
          <cell r="D1589">
            <v>400</v>
          </cell>
        </row>
        <row r="1590">
          <cell r="A1590">
            <v>70896472854</v>
          </cell>
          <cell r="B1590" t="str">
            <v>Wilton ｽｶﾙｽﾀﾝﾀﾞｰﾄﾞｶｯﾌﾟ75CT</v>
          </cell>
          <cell r="C1590">
            <v>400</v>
          </cell>
          <cell r="D1590">
            <v>400</v>
          </cell>
        </row>
        <row r="1591">
          <cell r="A1591">
            <v>70896372864</v>
          </cell>
          <cell r="B1591" t="str">
            <v>Wilton ﾄﾘｯｸｵｱﾄﾘｰﾄｺﾞｰｽﾄﾏﾌｨﾝｶｯﾌﾟ75pcs</v>
          </cell>
          <cell r="C1591">
            <v>400</v>
          </cell>
          <cell r="D1591">
            <v>400</v>
          </cell>
        </row>
        <row r="1592">
          <cell r="A1592">
            <v>70896372888</v>
          </cell>
          <cell r="B1592" t="str">
            <v>Wilton ﾊﾛｳｨﾝｽﾄﾗｲﾌﾟ&amp;ﾄﾞｯﾄﾐﾆｶｯﾌﾟ100pcs</v>
          </cell>
          <cell r="C1592">
            <v>400</v>
          </cell>
          <cell r="D1592">
            <v>400</v>
          </cell>
        </row>
        <row r="1593">
          <cell r="A1593">
            <v>70896372895</v>
          </cell>
          <cell r="B1593" t="str">
            <v>Wilton ﾊｯﾋﾟｰﾎｰﾝﾃｨﾝｸﾞﾏﾌｨﾝｶｯﾌﾟ75pcs</v>
          </cell>
          <cell r="C1593">
            <v>400</v>
          </cell>
          <cell r="D1593">
            <v>400</v>
          </cell>
        </row>
        <row r="1594">
          <cell r="A1594">
            <v>70896372901</v>
          </cell>
          <cell r="B1594" t="str">
            <v>Wilton ｴﾓｼﾞｺﾞｰｽﾄﾏﾌｨﾝｶｯﾌﾟ150pcs</v>
          </cell>
          <cell r="C1594">
            <v>980</v>
          </cell>
          <cell r="D1594">
            <v>980</v>
          </cell>
        </row>
        <row r="1595">
          <cell r="A1595">
            <v>70896172914</v>
          </cell>
          <cell r="B1595" t="str">
            <v>Wilton ｱｲﾎﾞｰﾙﾏﾌｨﾝｶｯﾌﾟｲﾝﾁｭｰﾌﾞ150pcs</v>
          </cell>
          <cell r="C1595">
            <v>980</v>
          </cell>
          <cell r="D1595">
            <v>980</v>
          </cell>
        </row>
        <row r="1596">
          <cell r="A1596">
            <v>70896176295</v>
          </cell>
          <cell r="B1596" t="str">
            <v>Wilton ｸﾗﾑｼｪﾙﾄﾘｰﾄﾎﾞｯｸｽ4BOX</v>
          </cell>
          <cell r="C1596">
            <v>1200</v>
          </cell>
          <cell r="D1596">
            <v>1200</v>
          </cell>
        </row>
        <row r="1597">
          <cell r="A1597">
            <v>70896176608</v>
          </cell>
          <cell r="B1597" t="str">
            <v>Wilton ｽﾉｰﾏﾝ&amp;ﾌﾚﾝｽﾞｽﾀﾝﾀﾞｰﾄﾞｶｯﾌﾟ150CT</v>
          </cell>
          <cell r="C1597">
            <v>980</v>
          </cell>
          <cell r="D1597">
            <v>980</v>
          </cell>
        </row>
        <row r="1598">
          <cell r="A1598">
            <v>70896276636</v>
          </cell>
          <cell r="B1598" t="str">
            <v>Wilton ﾚｲﾝﾃﾞｨｱﾐﾆｶｯﾌﾟ100CT</v>
          </cell>
          <cell r="C1598">
            <v>410</v>
          </cell>
          <cell r="D1598">
            <v>410</v>
          </cell>
        </row>
        <row r="1599">
          <cell r="A1599">
            <v>70896176660</v>
          </cell>
          <cell r="B1599" t="str">
            <v>Wilton ﾎﾘﾃﾞｰﾏﾌｨﾝｶｯﾌﾟｲﾝﾁｭｰﾌﾞ150pcs</v>
          </cell>
          <cell r="C1599">
            <v>980</v>
          </cell>
          <cell r="D1599">
            <v>980</v>
          </cell>
        </row>
        <row r="1600">
          <cell r="A1600">
            <v>70896176677</v>
          </cell>
          <cell r="B1600" t="str">
            <v>Wilton ﾂﾘｰ&amp;ｵｰﾅﾒﾝﾄﾏﾌｨﾝｶｯﾌﾟ75pcs</v>
          </cell>
          <cell r="C1600">
            <v>410</v>
          </cell>
          <cell r="D1600">
            <v>410</v>
          </cell>
        </row>
        <row r="1601">
          <cell r="A1601">
            <v>70896150677</v>
          </cell>
          <cell r="B1601" t="str">
            <v>ﾎﾘﾃﾞｨｳｨﾝﾀｰｽﾀﾝﾀﾞｰﾄﾞｶｯﾌﾟﾁｭｰﾌﾞ150CT</v>
          </cell>
          <cell r="C1601">
            <v>980</v>
          </cell>
          <cell r="D1601">
            <v>980</v>
          </cell>
        </row>
        <row r="1602">
          <cell r="A1602">
            <v>70896077684</v>
          </cell>
          <cell r="B1602" t="str">
            <v>ﾎﾘﾃﾞｲｽﾀﾝﾀﾞｰﾄﾞｶｯﾌﾟ</v>
          </cell>
          <cell r="C1602">
            <v>410</v>
          </cell>
          <cell r="D1602">
            <v>410</v>
          </cell>
        </row>
        <row r="1603">
          <cell r="A1603">
            <v>70896679093</v>
          </cell>
          <cell r="B1603" t="str">
            <v>ｱｰﾃｨｽﾃｨｯｸﾃﾞｨﾗｲﾄｽﾀﾝﾀﾞｰﾄﾞｶｯﾌﾟ</v>
          </cell>
          <cell r="C1603">
            <v>400</v>
          </cell>
          <cell r="D1603">
            <v>400</v>
          </cell>
        </row>
        <row r="1604">
          <cell r="A1604">
            <v>70896679109</v>
          </cell>
          <cell r="B1604" t="str">
            <v>ｱｰﾃｨｽﾃｨｯｸﾃﾞｨﾗｲﾄﾐﾆｶｯﾌﾟ0070896679109</v>
          </cell>
          <cell r="C1604">
            <v>400</v>
          </cell>
          <cell r="D1604">
            <v>400</v>
          </cell>
        </row>
        <row r="1605">
          <cell r="A1605">
            <v>70896158000</v>
          </cell>
          <cell r="B1605" t="str">
            <v>Wilton ﾌｫｰﾙﾃﾞｨﾝｸﾞｹｰｷﾚﾍﾞﾗｰ ﾗｰｼﾞ</v>
          </cell>
          <cell r="C1605">
            <v>4000</v>
          </cell>
          <cell r="D1605">
            <v>4000</v>
          </cell>
        </row>
        <row r="1606">
          <cell r="A1606">
            <v>70896580801</v>
          </cell>
          <cell r="B1606" t="str">
            <v>ﾃﾞｨｽﾞﾆｰｷｬﾗｸﾀｰﾍﾞｲｷﾝｸﾞｶｯﾌﾟ/ﾄｲｽﾄｰﾘｰ</v>
          </cell>
          <cell r="C1606">
            <v>480</v>
          </cell>
          <cell r="D1606">
            <v>480</v>
          </cell>
        </row>
        <row r="1607">
          <cell r="A1607">
            <v>70896381217</v>
          </cell>
          <cell r="B1607" t="str">
            <v>Wilton ｽｲｰﾄﾄﾞｯﾄ&amp;ｽﾄﾗｲﾌﾟﾏﾌｨﾝｶｯﾌﾟ150pcs</v>
          </cell>
          <cell r="C1607">
            <v>980</v>
          </cell>
          <cell r="D1607">
            <v>1200</v>
          </cell>
        </row>
        <row r="1608">
          <cell r="A1608">
            <v>70896083579</v>
          </cell>
          <cell r="B1608" t="str">
            <v>ｲｰｽﾀｰｶｯﾌﾟｹｰｷBOX2CT0070896083579</v>
          </cell>
          <cell r="C1608">
            <v>680</v>
          </cell>
          <cell r="D1608">
            <v>680</v>
          </cell>
        </row>
        <row r="1609">
          <cell r="A1609">
            <v>70896487759</v>
          </cell>
          <cell r="B1609" t="str">
            <v>★ﾐﾆｶｯﾌﾟﾁｭｰﾌﾞﾌﾛｰﾗﾙ150PCS007089648775</v>
          </cell>
          <cell r="C1609">
            <v>780</v>
          </cell>
          <cell r="D1609">
            <v>780</v>
          </cell>
        </row>
        <row r="1610">
          <cell r="A1610">
            <v>70896688804</v>
          </cell>
          <cell r="B1610" t="str">
            <v>ﾃﾞｨｽﾞﾆｰｷｬﾗｸﾀｰｺﾝﾎﾞﾊﾟｯｸ/ﾌﾟﾘﾝｾｽ</v>
          </cell>
          <cell r="C1610">
            <v>680</v>
          </cell>
          <cell r="D1610">
            <v>680</v>
          </cell>
        </row>
        <row r="1611">
          <cell r="A1611">
            <v>70896459091</v>
          </cell>
          <cell r="B1611" t="str">
            <v>★ﾊｰﾄｼﾘｺﾝﾍﾞｰｷﾝｸﾞｶｯﾌﾟ</v>
          </cell>
          <cell r="C1611">
            <v>1400</v>
          </cell>
          <cell r="D1611">
            <v>1400</v>
          </cell>
        </row>
        <row r="1612">
          <cell r="A1612">
            <v>70896494252</v>
          </cell>
          <cell r="B1612" t="str">
            <v>★ﾊｰﾄｼﾘｺﾝ ﾐﾆｶｯﾌﾟ</v>
          </cell>
          <cell r="C1612">
            <v>1000</v>
          </cell>
          <cell r="D1612">
            <v>1000</v>
          </cell>
        </row>
        <row r="1613">
          <cell r="A1613">
            <v>70896494283</v>
          </cell>
          <cell r="B1613" t="str">
            <v>ｼﾘﾌｨｰﾄｼﾘｺﾝｶｯﾌﾟ0070896494283</v>
          </cell>
          <cell r="C1613">
            <v>900</v>
          </cell>
          <cell r="D1613">
            <v>900</v>
          </cell>
        </row>
        <row r="1614">
          <cell r="A1614">
            <v>70896594525</v>
          </cell>
          <cell r="B1614" t="str">
            <v>★ﾊﾟｽﾞﾙｶｯﾌﾟｹｰｷｾｯﾄ ｱﾆﾏﾙ</v>
          </cell>
          <cell r="C1614">
            <v>1600</v>
          </cell>
          <cell r="D1614">
            <v>1600</v>
          </cell>
        </row>
        <row r="1615">
          <cell r="A1615">
            <v>70896419606</v>
          </cell>
          <cell r="B1615" t="str">
            <v>10ﾗｯﾌﾙﾎﾞｰﾄﾞ0070896419606</v>
          </cell>
          <cell r="C1615">
            <v>620</v>
          </cell>
          <cell r="D1615">
            <v>620</v>
          </cell>
        </row>
        <row r="1616">
          <cell r="A1616">
            <v>70896159861</v>
          </cell>
          <cell r="B1616" t="str">
            <v>★ｾﾚﾌﾞﾚｰｼｮﾝSTDｶｯﾌﾟ75CT0070896159861</v>
          </cell>
          <cell r="C1616">
            <v>400</v>
          </cell>
          <cell r="D1616">
            <v>400</v>
          </cell>
        </row>
        <row r="1617">
          <cell r="A1617">
            <v>70896159878</v>
          </cell>
          <cell r="B1617" t="str">
            <v>Wilton ﾏﾌｨﾝｶｯﾌﾟﾌﾟﾗｲﾏﾘｰ 75pcs</v>
          </cell>
          <cell r="C1617">
            <v>410</v>
          </cell>
          <cell r="D1617">
            <v>455</v>
          </cell>
        </row>
        <row r="1618">
          <cell r="A1618">
            <v>70896499073</v>
          </cell>
          <cell r="B1618" t="str">
            <v>ﾜｰｽﾞｷｬﾝｴｷｽﾌﾟﾚｽﾐﾆｶｯﾌﾟ</v>
          </cell>
          <cell r="C1618">
            <v>430</v>
          </cell>
          <cell r="D1618">
            <v>430</v>
          </cell>
        </row>
        <row r="1619">
          <cell r="A1619">
            <v>70896499080</v>
          </cell>
          <cell r="B1619" t="str">
            <v>ﾜｰｽﾞｷｬﾝｴｷｽﾌﾟﾚｽｽﾀﾝﾀﾞｰﾄﾞｶｯﾌﾟ</v>
          </cell>
          <cell r="C1619">
            <v>430</v>
          </cell>
          <cell r="D1619">
            <v>430</v>
          </cell>
        </row>
        <row r="1620">
          <cell r="A1620">
            <v>70896499097</v>
          </cell>
          <cell r="B1620" t="str">
            <v>ﾜｰｽﾞｷｬﾝｴｷｽﾌﾟﾚｽｺﾝﾎﾞﾊﾟｯｸ</v>
          </cell>
          <cell r="C1620">
            <v>480</v>
          </cell>
          <cell r="D1620">
            <v>480</v>
          </cell>
        </row>
        <row r="1621">
          <cell r="A1621">
            <v>70896035998</v>
          </cell>
          <cell r="B1621" t="str">
            <v>★Wilton ｵｰﾛﾗｶｯﾌﾟｹｰｷﾎﾞｯｸｽ3ｾｯﾄ</v>
          </cell>
          <cell r="C1621">
            <v>1200</v>
          </cell>
          <cell r="D1621">
            <v>1200</v>
          </cell>
        </row>
        <row r="1622">
          <cell r="A1622">
            <v>70896093516</v>
          </cell>
          <cell r="B1622" t="str">
            <v>Wilton ｸﾞﾘｰﾃｨﾝｸﾞｸｯｷｰﾎﾞｯｸｽ 2CT</v>
          </cell>
          <cell r="C1622">
            <v>780</v>
          </cell>
          <cell r="D1622">
            <v>780</v>
          </cell>
        </row>
        <row r="1623">
          <cell r="A1623">
            <v>70896093806</v>
          </cell>
          <cell r="B1623" t="str">
            <v>Wilton ﾅｯﾂｸﾗｯｶｰｸｯｷｰﾎﾞｯｸｽ 3CT</v>
          </cell>
          <cell r="C1623">
            <v>680</v>
          </cell>
          <cell r="D1623">
            <v>680</v>
          </cell>
        </row>
        <row r="1624">
          <cell r="A1624">
            <v>70896171061</v>
          </cell>
          <cell r="B1624" t="str">
            <v>★ﾀﾞｽﾃｨﾝｸﾞﾎﾟｰﾁ0070896171061</v>
          </cell>
          <cell r="C1624">
            <v>540</v>
          </cell>
          <cell r="D1624">
            <v>540</v>
          </cell>
        </row>
        <row r="1625">
          <cell r="A1625">
            <v>70896171078</v>
          </cell>
          <cell r="B1625" t="str">
            <v>★ﾃﾞｺﾚｰﾄﾈｲﾙ ｾｯﾄ4pcs</v>
          </cell>
          <cell r="C1625">
            <v>1340</v>
          </cell>
          <cell r="D1625">
            <v>1340</v>
          </cell>
        </row>
        <row r="1626">
          <cell r="A1626">
            <v>70896221094</v>
          </cell>
          <cell r="B1626" t="str">
            <v>★ｶﾗｰﾘﾘｰ ｶｯﾀｰ&amp;ﾌｫｰﾏｰｾｯﾄ0070896221094</v>
          </cell>
          <cell r="C1626">
            <v>1200</v>
          </cell>
          <cell r="D1626">
            <v>1200</v>
          </cell>
        </row>
        <row r="1627">
          <cell r="A1627">
            <v>70896721549</v>
          </cell>
          <cell r="B1627" t="str">
            <v>Wilton ｱｲｼﾝｸﾞｺｰﾑｾｯﾄ 3pcs</v>
          </cell>
          <cell r="C1627">
            <v>3600</v>
          </cell>
          <cell r="D1627">
            <v>3600</v>
          </cell>
        </row>
        <row r="1628">
          <cell r="A1628">
            <v>70896611857</v>
          </cell>
          <cell r="B1628" t="str">
            <v>ﾃﾞｺﾚｰﾃｨﾝｸﾞﾊﾞｯｸﾞｽﾘｰﾌﾞ3PK0070896611857</v>
          </cell>
          <cell r="C1628">
            <v>1500</v>
          </cell>
          <cell r="D1628">
            <v>1500</v>
          </cell>
        </row>
        <row r="1629">
          <cell r="A1629">
            <v>70896611864</v>
          </cell>
          <cell r="B1629" t="str">
            <v>ﾃﾞｺﾚｰﾃｨﾝｸﾞﾊﾞｯｸﾞﾎﾙﾀﾞｰ0070896611864</v>
          </cell>
          <cell r="C1629">
            <v>3200</v>
          </cell>
          <cell r="D1629">
            <v>3200</v>
          </cell>
        </row>
        <row r="1630">
          <cell r="A1630">
            <v>70896611871</v>
          </cell>
          <cell r="B1630" t="str">
            <v>ﾌﾗﾜｰｽﾄﾚｰｼﾞｾｯﾄ0070896611871</v>
          </cell>
          <cell r="C1630">
            <v>2700</v>
          </cell>
          <cell r="D1630">
            <v>2700</v>
          </cell>
        </row>
        <row r="1631">
          <cell r="A1631">
            <v>70896711977</v>
          </cell>
          <cell r="B1631" t="str">
            <v>Wilton ｲｰｼﾞｰﾌﾞﾙｰﾑﾌﾗﾜｰｶｯﾄｱｳﾄ</v>
          </cell>
          <cell r="C1631">
            <v>800</v>
          </cell>
          <cell r="D1631">
            <v>1000</v>
          </cell>
        </row>
        <row r="1632">
          <cell r="A1632">
            <v>70896761996</v>
          </cell>
          <cell r="B1632" t="str">
            <v>Wilton ﾌﾗﾜｰﾘﾌﾀｰ</v>
          </cell>
          <cell r="C1632">
            <v>680</v>
          </cell>
          <cell r="D1632">
            <v>764</v>
          </cell>
        </row>
        <row r="1633">
          <cell r="A1633">
            <v>70896417565</v>
          </cell>
          <cell r="B1633" t="str">
            <v>★ﾃﾞｺﾚｰﾃｨﾝｸﾞｺﾝﾎﾞ0070896417565</v>
          </cell>
          <cell r="C1633">
            <v>167</v>
          </cell>
          <cell r="D1633">
            <v>167</v>
          </cell>
        </row>
        <row r="1634">
          <cell r="A1634">
            <v>70896416407</v>
          </cell>
          <cell r="B1634" t="str">
            <v>ﾁｯﾌﾟﾃﾞｨｯｼｭｳｫｯｼｬｰﾎﾟｰﾁ0070896416407</v>
          </cell>
          <cell r="C1634">
            <v>620</v>
          </cell>
          <cell r="D1634">
            <v>620</v>
          </cell>
        </row>
        <row r="1635">
          <cell r="A1635">
            <v>70896316486</v>
          </cell>
          <cell r="B1635" t="str">
            <v>Wilton ｱｲｼﾝｸﾞｽﾑｰｻｰ</v>
          </cell>
          <cell r="C1635">
            <v>2050</v>
          </cell>
          <cell r="D1635">
            <v>2400</v>
          </cell>
        </row>
        <row r="1636">
          <cell r="A1636">
            <v>70896417138</v>
          </cell>
          <cell r="B1636" t="str">
            <v>★ｱｲｼﾝｸﾞﾊﾞｯｸﾞﾀｲ</v>
          </cell>
          <cell r="C1636">
            <v>880</v>
          </cell>
          <cell r="D1636">
            <v>880</v>
          </cell>
        </row>
        <row r="1637">
          <cell r="A1637">
            <v>70896225740</v>
          </cell>
          <cell r="B1637" t="str">
            <v>Wilton ﾋﾟｵﾆｰｶｯﾄｱｳﾄ 4pcs</v>
          </cell>
          <cell r="C1637">
            <v>2100</v>
          </cell>
          <cell r="D1637">
            <v>2100</v>
          </cell>
        </row>
        <row r="1638">
          <cell r="A1638">
            <v>70896225757</v>
          </cell>
          <cell r="B1638" t="str">
            <v>Wilton ﾎﾟﾋﾟｰｶｯﾄｱｳﾄ 3pcs</v>
          </cell>
          <cell r="C1638">
            <v>2100</v>
          </cell>
          <cell r="D1638">
            <v>2100</v>
          </cell>
        </row>
        <row r="1639">
          <cell r="A1639">
            <v>70896425775</v>
          </cell>
          <cell r="B1639" t="str">
            <v>Wilton ｻｷｭﾚﾝﾄｶｯﾄｱｳﾄ 9pcs</v>
          </cell>
          <cell r="C1639">
            <v>3100</v>
          </cell>
          <cell r="D1639">
            <v>3100</v>
          </cell>
        </row>
        <row r="1640">
          <cell r="A1640">
            <v>70896425812</v>
          </cell>
          <cell r="B1640" t="str">
            <v>Wilton ｶｯﾄｱｳﾄ6pcs ﾗｳﾝﾄﾞ</v>
          </cell>
          <cell r="C1640">
            <v>1180</v>
          </cell>
          <cell r="D1640">
            <v>1400</v>
          </cell>
        </row>
        <row r="1641">
          <cell r="A1641">
            <v>70896325822</v>
          </cell>
          <cell r="B1641" t="str">
            <v>★ｶｯﾄｱｳﾄ6pcs ｽｸｴｱ</v>
          </cell>
          <cell r="C1641">
            <v>1180</v>
          </cell>
          <cell r="D1641">
            <v>1180</v>
          </cell>
        </row>
        <row r="1642">
          <cell r="A1642">
            <v>70896125835</v>
          </cell>
          <cell r="B1642" t="str">
            <v>Wilton ｶｯﾄｱｳﾄ6pcs ｵｰﾊﾞﾙ</v>
          </cell>
          <cell r="C1642">
            <v>1180</v>
          </cell>
          <cell r="D1642">
            <v>1400</v>
          </cell>
        </row>
        <row r="1643">
          <cell r="A1643">
            <v>70896225849</v>
          </cell>
          <cell r="B1643" t="str">
            <v>★ｶｯﾄｱｳﾄ6pcs ｽﾀｰ</v>
          </cell>
          <cell r="C1643">
            <v>1180</v>
          </cell>
          <cell r="D1643">
            <v>1180</v>
          </cell>
        </row>
        <row r="1644">
          <cell r="A1644">
            <v>70896225856</v>
          </cell>
          <cell r="B1644" t="str">
            <v>Wilton ｶｯﾄｱｳﾄ6pcs ﾘｰﾌ</v>
          </cell>
          <cell r="C1644">
            <v>1180</v>
          </cell>
          <cell r="D1644">
            <v>1400</v>
          </cell>
        </row>
        <row r="1645">
          <cell r="A1645">
            <v>70896125866</v>
          </cell>
          <cell r="B1645" t="str">
            <v>Wilton ｶｯﾄｱｳﾄ6pcs ﾌﾞﾛｯｻﾑ</v>
          </cell>
          <cell r="C1645">
            <v>1180</v>
          </cell>
          <cell r="D1645">
            <v>1400</v>
          </cell>
        </row>
        <row r="1646">
          <cell r="A1646">
            <v>70896125880</v>
          </cell>
          <cell r="B1646" t="str">
            <v>Wilton ｶｯﾄｱｳﾄ6pcs ﾊｰﾄ</v>
          </cell>
          <cell r="C1646">
            <v>1180</v>
          </cell>
          <cell r="D1646">
            <v>1400</v>
          </cell>
        </row>
        <row r="1647">
          <cell r="A1647">
            <v>70896125903</v>
          </cell>
          <cell r="B1647" t="str">
            <v>★ｶｯﾄ&amp;ﾃｸｽﾁｬｰｾｯﾄ ｼﾞｵﾒﾀﾘｯｸ</v>
          </cell>
          <cell r="C1647">
            <v>1540</v>
          </cell>
          <cell r="D1647">
            <v>1540</v>
          </cell>
        </row>
        <row r="1648">
          <cell r="A1648">
            <v>70896125910</v>
          </cell>
          <cell r="B1648" t="str">
            <v>★ｶｯﾄ&amp;ﾃｸｽﾁｬｰｾｯﾄ ｶﾞｰﾃﾞﾝ</v>
          </cell>
          <cell r="C1648">
            <v>1540</v>
          </cell>
          <cell r="D1648">
            <v>1540</v>
          </cell>
        </row>
        <row r="1649">
          <cell r="A1649">
            <v>70896125927</v>
          </cell>
          <cell r="B1649" t="str">
            <v>★ｶｯﾄ&amp;ﾃｸｽﾁｬｰｾｯﾄ ﾛﾏﾝｽ</v>
          </cell>
          <cell r="C1649">
            <v>1540</v>
          </cell>
          <cell r="D1649">
            <v>1540</v>
          </cell>
        </row>
        <row r="1650">
          <cell r="A1650">
            <v>70896474339</v>
          </cell>
          <cell r="B1650" t="str">
            <v>★ｽﾀｰｶｯﾄｱｳﾄ0070896474339</v>
          </cell>
          <cell r="C1650">
            <v>520</v>
          </cell>
          <cell r="D1650">
            <v>520</v>
          </cell>
        </row>
        <row r="1651">
          <cell r="A1651">
            <v>70896474346</v>
          </cell>
          <cell r="B1651" t="str">
            <v>★ﾊｰﾄｶｯﾄｱｳﾄ 3pcs</v>
          </cell>
          <cell r="C1651">
            <v>520</v>
          </cell>
          <cell r="D1651">
            <v>520</v>
          </cell>
        </row>
        <row r="1652">
          <cell r="A1652">
            <v>70896474360</v>
          </cell>
          <cell r="B1652" t="str">
            <v>★ﾌｧﾆｰﾌﾗﾜｰｶｯﾄｱｳﾄ0070896474360</v>
          </cell>
          <cell r="C1652">
            <v>520</v>
          </cell>
          <cell r="D1652">
            <v>520</v>
          </cell>
        </row>
        <row r="1653">
          <cell r="A1653">
            <v>70896474377</v>
          </cell>
          <cell r="B1653" t="str">
            <v>★ﾘｰﾌｶｯﾄｱｳﾄ0070896474377</v>
          </cell>
          <cell r="C1653">
            <v>520</v>
          </cell>
          <cell r="D1653">
            <v>520</v>
          </cell>
        </row>
        <row r="1654">
          <cell r="A1654">
            <v>70896474384</v>
          </cell>
          <cell r="B1654" t="str">
            <v>★ｵｰﾊﾞﾙｶｯﾄｱｳﾄ 3pcs</v>
          </cell>
          <cell r="C1654">
            <v>520</v>
          </cell>
          <cell r="D1654">
            <v>520</v>
          </cell>
        </row>
        <row r="1655">
          <cell r="A1655">
            <v>9999062317137</v>
          </cell>
          <cell r="B1655" t="str">
            <v>★ｵｰﾊﾞﾙｶｯﾄｱｳﾄ 3 PACK0070896474384</v>
          </cell>
          <cell r="C1655">
            <v>0</v>
          </cell>
          <cell r="D1655">
            <v>0</v>
          </cell>
        </row>
        <row r="1656">
          <cell r="A1656">
            <v>70896474391</v>
          </cell>
          <cell r="B1656" t="str">
            <v>★ﾃﾞｲｼﾞｰｶｯﾄｱｳﾄ 3PC SET0070896474391</v>
          </cell>
          <cell r="C1656">
            <v>620</v>
          </cell>
          <cell r="D1656">
            <v>620</v>
          </cell>
        </row>
        <row r="1657">
          <cell r="A1657">
            <v>70896474414</v>
          </cell>
          <cell r="B1657" t="str">
            <v>★ﾋﾟｰﾌﾟﾙｶｯﾄｱｳﾄ0070896474414</v>
          </cell>
          <cell r="C1657">
            <v>830</v>
          </cell>
          <cell r="D1657">
            <v>830</v>
          </cell>
        </row>
        <row r="1658">
          <cell r="A1658">
            <v>70896474445</v>
          </cell>
          <cell r="B1658" t="str">
            <v>★ｸﾘﾝｸﾙｶｯﾄｱｳﾄ0070896474445</v>
          </cell>
          <cell r="C1658">
            <v>620</v>
          </cell>
          <cell r="D1658">
            <v>620</v>
          </cell>
        </row>
        <row r="1659">
          <cell r="A1659">
            <v>70896474452</v>
          </cell>
          <cell r="B1659" t="str">
            <v>★ﾌｧﾝｼｰｼｪｲﾌﾟｶｯﾄｱｳﾄ0070896474452</v>
          </cell>
          <cell r="C1659">
            <v>400</v>
          </cell>
          <cell r="D1659">
            <v>400</v>
          </cell>
        </row>
        <row r="1660">
          <cell r="A1660">
            <v>70896575548</v>
          </cell>
          <cell r="B1660" t="str">
            <v>Wilton ｱﾙﾌｧﾍﾞｯﾄ&amp;ﾅﾝﾊﾞｰﾌｫﾝﾀﾞﾝｶｯﾄｱｳﾄｾｯﾄ</v>
          </cell>
          <cell r="C1660">
            <v>3200</v>
          </cell>
          <cell r="D1660">
            <v>3600</v>
          </cell>
        </row>
        <row r="1661">
          <cell r="A1661">
            <v>70896575555</v>
          </cell>
          <cell r="B1661" t="str">
            <v>Wilton ﾌﾟﾗｰｸｶｯﾀｰｾｯﾄ6pcs</v>
          </cell>
          <cell r="C1661">
            <v>1200</v>
          </cell>
          <cell r="D1661">
            <v>1400</v>
          </cell>
        </row>
        <row r="1662">
          <cell r="A1662">
            <v>70896575562</v>
          </cell>
          <cell r="B1662" t="str">
            <v>ｶﾞﾑﾍﾟｰｽﾄﾛｰｽﾞｶｯﾀｰｾｯﾄ</v>
          </cell>
          <cell r="C1662">
            <v>1546</v>
          </cell>
          <cell r="D1662">
            <v>1546</v>
          </cell>
        </row>
        <row r="1663">
          <cell r="A1663">
            <v>70896133366</v>
          </cell>
          <cell r="B1663" t="str">
            <v>Wilton ｻﾙﾀﾝﾁｯﾌﾟ</v>
          </cell>
          <cell r="C1663">
            <v>800</v>
          </cell>
          <cell r="D1663">
            <v>900</v>
          </cell>
        </row>
        <row r="1664">
          <cell r="A1664">
            <v>70896133373</v>
          </cell>
          <cell r="B1664" t="str">
            <v>Wilton ｻﾝﾄﾉｰﾚﾁｯﾌﾟ</v>
          </cell>
          <cell r="C1664">
            <v>400</v>
          </cell>
          <cell r="D1664">
            <v>455</v>
          </cell>
        </row>
        <row r="1665">
          <cell r="A1665">
            <v>70896042002</v>
          </cell>
          <cell r="B1665" t="str">
            <v>ﾗｳﾝﾄﾞﾁｯﾌﾟ#1</v>
          </cell>
          <cell r="C1665">
            <v>240</v>
          </cell>
          <cell r="D1665">
            <v>282</v>
          </cell>
        </row>
        <row r="1666">
          <cell r="A1666">
            <v>70896042057</v>
          </cell>
          <cell r="B1666" t="str">
            <v>ﾗｳﾝﾄﾞﾁｯﾌﾟ#10</v>
          </cell>
          <cell r="C1666">
            <v>240</v>
          </cell>
          <cell r="D1666">
            <v>282</v>
          </cell>
        </row>
        <row r="1667">
          <cell r="A1667">
            <v>70896042453</v>
          </cell>
          <cell r="B1667" t="str">
            <v>ﾗｰｼﾞｶｯﾌﾟﾗｰ 台紙付</v>
          </cell>
          <cell r="C1667">
            <v>380</v>
          </cell>
          <cell r="D1667">
            <v>455</v>
          </cell>
        </row>
        <row r="1668">
          <cell r="A1668">
            <v>70896042200</v>
          </cell>
          <cell r="B1668" t="str">
            <v>ﾍﾟﾀﾙﾁｯﾌﾟ#101</v>
          </cell>
          <cell r="C1668">
            <v>240</v>
          </cell>
          <cell r="D1668">
            <v>282</v>
          </cell>
        </row>
        <row r="1669">
          <cell r="A1669">
            <v>70896042217</v>
          </cell>
          <cell r="B1669" t="str">
            <v>ﾍﾟﾀﾙﾁｯﾌﾟ#102</v>
          </cell>
          <cell r="C1669">
            <v>240</v>
          </cell>
          <cell r="D1669">
            <v>282</v>
          </cell>
        </row>
        <row r="1670">
          <cell r="A1670">
            <v>70896042224</v>
          </cell>
          <cell r="B1670" t="str">
            <v>ﾍﾟﾀﾙﾁｯﾌﾟ#103</v>
          </cell>
          <cell r="C1670">
            <v>240</v>
          </cell>
          <cell r="D1670">
            <v>282</v>
          </cell>
        </row>
        <row r="1671">
          <cell r="A1671">
            <v>70896042231</v>
          </cell>
          <cell r="B1671" t="str">
            <v>ﾍﾟﾀﾙﾁｯﾌﾟ#104</v>
          </cell>
          <cell r="C1671">
            <v>240</v>
          </cell>
          <cell r="D1671">
            <v>282</v>
          </cell>
        </row>
        <row r="1672">
          <cell r="A1672">
            <v>70896042354</v>
          </cell>
          <cell r="B1672" t="str">
            <v>ﾁｯﾌﾟﾌﾞﾗｼ</v>
          </cell>
          <cell r="C1672">
            <v>320</v>
          </cell>
          <cell r="D1672">
            <v>400</v>
          </cell>
        </row>
        <row r="1673">
          <cell r="A1673">
            <v>70896042064</v>
          </cell>
          <cell r="B1673" t="str">
            <v>ﾗｳﾝﾄﾞﾁｯﾌﾟ #12</v>
          </cell>
          <cell r="C1673">
            <v>240</v>
          </cell>
          <cell r="D1673">
            <v>282</v>
          </cell>
        </row>
        <row r="1674">
          <cell r="A1674">
            <v>70896042248</v>
          </cell>
          <cell r="B1674" t="str">
            <v>ﾗｰｼﾞﾌﾗﾜｰﾍﾟﾀﾙﾁｯﾌﾟ#125 台紙付</v>
          </cell>
          <cell r="C1674">
            <v>340</v>
          </cell>
          <cell r="D1674">
            <v>428</v>
          </cell>
        </row>
        <row r="1675">
          <cell r="A1675">
            <v>70896042071</v>
          </cell>
          <cell r="B1675" t="str">
            <v>ｵｰﾌﾟﾝｽﾀｰﾁｯﾌﾟ #14</v>
          </cell>
          <cell r="C1675">
            <v>240</v>
          </cell>
          <cell r="D1675">
            <v>282</v>
          </cell>
        </row>
        <row r="1676">
          <cell r="A1676">
            <v>70896042255</v>
          </cell>
          <cell r="B1676" t="str">
            <v>ﾍﾟﾀﾙﾁｯﾌﾟ#150</v>
          </cell>
          <cell r="C1676">
            <v>360</v>
          </cell>
          <cell r="D1676">
            <v>400</v>
          </cell>
        </row>
        <row r="1677">
          <cell r="A1677">
            <v>70896042088</v>
          </cell>
          <cell r="B1677" t="str">
            <v>ｵｰﾌﾟﾝｽﾀｰﾁｯﾌﾟ #16</v>
          </cell>
          <cell r="C1677">
            <v>240</v>
          </cell>
          <cell r="D1677">
            <v>282</v>
          </cell>
        </row>
        <row r="1678">
          <cell r="A1678">
            <v>70896042095</v>
          </cell>
          <cell r="B1678" t="str">
            <v>ｵｰﾌﾟﾝｽﾀｰﾁｯﾌﾟ #18</v>
          </cell>
          <cell r="C1678">
            <v>240</v>
          </cell>
          <cell r="D1678">
            <v>282</v>
          </cell>
        </row>
        <row r="1679">
          <cell r="A1679">
            <v>70896042279</v>
          </cell>
          <cell r="B1679" t="str">
            <v>ﾗｳﾝﾄﾞ#5 ｽﾀｰ#18 ﾁｯﾌﾟｾｯﾄ</v>
          </cell>
          <cell r="C1679">
            <v>370</v>
          </cell>
          <cell r="D1679">
            <v>370</v>
          </cell>
        </row>
        <row r="1680">
          <cell r="A1680">
            <v>70896042361</v>
          </cell>
          <cell r="B1680" t="str">
            <v>Wilton ｽﾀﾝﾀﾞｰﾄﾞｶｯﾌﾟﾗｰ 1pc</v>
          </cell>
          <cell r="C1680">
            <v>210</v>
          </cell>
          <cell r="D1680">
            <v>246</v>
          </cell>
        </row>
        <row r="1681">
          <cell r="A1681">
            <v>70896042286</v>
          </cell>
          <cell r="B1681" t="str">
            <v>ｵｰﾌﾟﾝｽﾀｰﾁｯﾌﾟ #199</v>
          </cell>
          <cell r="C1681">
            <v>340</v>
          </cell>
          <cell r="D1681">
            <v>400</v>
          </cell>
        </row>
        <row r="1682">
          <cell r="A1682">
            <v>70896042019</v>
          </cell>
          <cell r="B1682" t="str">
            <v>ﾗｳﾝﾄﾞﾁｯﾌﾟ #2</v>
          </cell>
          <cell r="C1682">
            <v>240</v>
          </cell>
          <cell r="D1682">
            <v>282</v>
          </cell>
        </row>
        <row r="1683">
          <cell r="A1683">
            <v>70896042378</v>
          </cell>
          <cell r="B1683" t="str">
            <v>ﾗｰｼﾞﾊﾞｽｹｯﾄｳｪｰﾌﾞﾁｯﾌﾟ#2B</v>
          </cell>
          <cell r="C1683">
            <v>340</v>
          </cell>
          <cell r="D1683">
            <v>400</v>
          </cell>
        </row>
        <row r="1684">
          <cell r="A1684">
            <v>70896042385</v>
          </cell>
          <cell r="B1684" t="str">
            <v>ﾗｰｼﾞﾄﾞﾛｯﾌﾟﾌﾗﾜｰﾁｯﾌﾟ#2D</v>
          </cell>
          <cell r="C1684">
            <v>340</v>
          </cell>
          <cell r="D1684">
            <v>400</v>
          </cell>
        </row>
        <row r="1685">
          <cell r="A1685">
            <v>70896042101</v>
          </cell>
          <cell r="B1685" t="str">
            <v>ｵｰﾌﾟﾝｽﾀｰﾁｯﾌﾟ #21</v>
          </cell>
          <cell r="C1685">
            <v>240</v>
          </cell>
          <cell r="D1685">
            <v>282</v>
          </cell>
        </row>
        <row r="1686">
          <cell r="A1686">
            <v>70896042408</v>
          </cell>
          <cell r="B1686" t="str">
            <v>ｵｰﾌﾟﾝｽﾀｰﾁｯﾌﾟ #1M</v>
          </cell>
          <cell r="C1686">
            <v>340</v>
          </cell>
          <cell r="D1686">
            <v>400</v>
          </cell>
        </row>
        <row r="1687">
          <cell r="A1687">
            <v>70896042415</v>
          </cell>
          <cell r="B1687" t="str">
            <v>ﾗｳﾝﾄﾞ#12 ｽﾀｰ#21ﾁｯﾌﾟｾｯﾄ</v>
          </cell>
          <cell r="C1687">
            <v>370</v>
          </cell>
          <cell r="D1687">
            <v>370</v>
          </cell>
        </row>
        <row r="1688">
          <cell r="A1688">
            <v>70896042118</v>
          </cell>
          <cell r="B1688" t="str">
            <v>ｵｰﾌﾟﾝｽﾀｰﾁｯﾌﾟ #22</v>
          </cell>
          <cell r="C1688">
            <v>240</v>
          </cell>
          <cell r="D1688">
            <v>240</v>
          </cell>
        </row>
        <row r="1689">
          <cell r="A1689">
            <v>70896042293</v>
          </cell>
          <cell r="B1689" t="str">
            <v>ﾄﾞﾛｯﾌﾟﾌﾗﾜｰﾁｯﾌﾟ#224</v>
          </cell>
          <cell r="C1689">
            <v>340</v>
          </cell>
          <cell r="D1689">
            <v>400</v>
          </cell>
        </row>
        <row r="1690">
          <cell r="A1690">
            <v>70896082305</v>
          </cell>
          <cell r="B1690" t="str">
            <v>ﾋﾞｽﾏﾙｸﾁｯﾌﾟ#230</v>
          </cell>
          <cell r="C1690">
            <v>637</v>
          </cell>
          <cell r="D1690">
            <v>637</v>
          </cell>
        </row>
        <row r="1691">
          <cell r="A1691">
            <v>70896042309</v>
          </cell>
          <cell r="B1691" t="str">
            <v>ﾏﾙﾁｵｰﾌﾟﾝﾁｯﾌﾟ#233</v>
          </cell>
          <cell r="C1691">
            <v>340</v>
          </cell>
          <cell r="D1691">
            <v>400</v>
          </cell>
        </row>
        <row r="1692">
          <cell r="A1692">
            <v>70896042026</v>
          </cell>
          <cell r="B1692" t="str">
            <v>ﾗｳﾝﾄﾞﾁｯﾌﾟ #3</v>
          </cell>
          <cell r="C1692">
            <v>240</v>
          </cell>
          <cell r="D1692">
            <v>282</v>
          </cell>
        </row>
        <row r="1693">
          <cell r="A1693">
            <v>70896042422</v>
          </cell>
          <cell r="B1693" t="str">
            <v>★ﾌﾗﾜｰﾈｲﾙ#9</v>
          </cell>
          <cell r="C1693">
            <v>300</v>
          </cell>
          <cell r="D1693">
            <v>300</v>
          </cell>
        </row>
        <row r="1694">
          <cell r="A1694">
            <v>70896042125</v>
          </cell>
          <cell r="B1694" t="str">
            <v>ｵｰﾌﾟﾝｽﾀｰﾁｯﾌﾟ #32</v>
          </cell>
          <cell r="C1694">
            <v>240</v>
          </cell>
          <cell r="D1694">
            <v>273</v>
          </cell>
        </row>
        <row r="1695">
          <cell r="A1695">
            <v>70896042316</v>
          </cell>
          <cell r="B1695" t="str">
            <v>ﾘｰﾌﾁｯﾌﾟ#352</v>
          </cell>
          <cell r="C1695">
            <v>300</v>
          </cell>
          <cell r="D1695">
            <v>355</v>
          </cell>
        </row>
        <row r="1696">
          <cell r="A1696">
            <v>70896043665</v>
          </cell>
          <cell r="B1696" t="str">
            <v>ﾗｰｼﾞﾘｰﾌﾁｯﾌﾟ #366</v>
          </cell>
          <cell r="C1696">
            <v>380</v>
          </cell>
          <cell r="D1696">
            <v>419</v>
          </cell>
        </row>
        <row r="1697">
          <cell r="A1697">
            <v>70896042033</v>
          </cell>
          <cell r="B1697" t="str">
            <v>ﾗｳﾝﾄﾞﾁｯﾌﾟ#4</v>
          </cell>
          <cell r="C1697">
            <v>220</v>
          </cell>
          <cell r="D1697">
            <v>282</v>
          </cell>
        </row>
        <row r="1698">
          <cell r="A1698">
            <v>70896042439</v>
          </cell>
          <cell r="B1698" t="str">
            <v>ｵｰﾌﾟﾝｽﾀｰﾁｯﾌﾟ#4B 台紙付</v>
          </cell>
          <cell r="C1698">
            <v>340</v>
          </cell>
          <cell r="D1698">
            <v>400</v>
          </cell>
        </row>
        <row r="1699">
          <cell r="A1699">
            <v>70896845665</v>
          </cell>
          <cell r="B1699" t="str">
            <v>★ﾁｯﾌﾟｾｯﾄ ﾗｲﾃｨﾝｸﾞ</v>
          </cell>
          <cell r="C1699">
            <v>960</v>
          </cell>
          <cell r="D1699">
            <v>960</v>
          </cell>
        </row>
        <row r="1700">
          <cell r="A1700">
            <v>70896845672</v>
          </cell>
          <cell r="B1700" t="str">
            <v>ﾁｯﾌﾟｾｯﾄ ﾎﾞｰﾀﾞｰ 4pcs</v>
          </cell>
          <cell r="C1700">
            <v>960</v>
          </cell>
          <cell r="D1700">
            <v>1091</v>
          </cell>
        </row>
        <row r="1701">
          <cell r="A1701">
            <v>70896845689</v>
          </cell>
          <cell r="B1701" t="str">
            <v>ﾁｯﾌﾟｾｯﾄ ﾗｯﾌﾙ 4pcs</v>
          </cell>
          <cell r="C1701">
            <v>960</v>
          </cell>
          <cell r="D1701">
            <v>1091</v>
          </cell>
        </row>
        <row r="1702">
          <cell r="A1702">
            <v>70896845696</v>
          </cell>
          <cell r="B1702" t="str">
            <v>ﾁｯﾌﾟｾｯﾄ ﾄﾞﾛｯﾌﾟﾌﾗﾜｰ 4pcs</v>
          </cell>
          <cell r="C1702">
            <v>960</v>
          </cell>
          <cell r="D1702">
            <v>1091</v>
          </cell>
        </row>
        <row r="1703">
          <cell r="A1703">
            <v>70896042132</v>
          </cell>
          <cell r="B1703" t="str">
            <v>ﾊﾞｽｹｯﾄﾁｯﾌﾟ#47</v>
          </cell>
          <cell r="C1703">
            <v>240</v>
          </cell>
          <cell r="D1703">
            <v>300</v>
          </cell>
        </row>
        <row r="1704">
          <cell r="A1704">
            <v>70896282194</v>
          </cell>
          <cell r="B1704" t="str">
            <v>★5 PC ﾁｯﾌﾟ&amp;ﾈｲﾙｾｯﾄ0070896282194</v>
          </cell>
          <cell r="C1704">
            <v>410</v>
          </cell>
          <cell r="D1704">
            <v>410</v>
          </cell>
        </row>
        <row r="1705">
          <cell r="A1705">
            <v>70896473066</v>
          </cell>
          <cell r="B1705" t="str">
            <v>★4 PC ｶｯﾌﾟﾗｰﾘﾝｸﾞ0070896473066</v>
          </cell>
          <cell r="C1705">
            <v>410</v>
          </cell>
          <cell r="D1705">
            <v>410</v>
          </cell>
        </row>
        <row r="1706">
          <cell r="A1706">
            <v>70896042149</v>
          </cell>
          <cell r="B1706" t="str">
            <v>ﾊﾞｽｹｯﾄﾁｯﾌﾟ#48</v>
          </cell>
          <cell r="C1706">
            <v>240</v>
          </cell>
          <cell r="D1706">
            <v>300</v>
          </cell>
        </row>
        <row r="1707">
          <cell r="A1707">
            <v>70896042040</v>
          </cell>
          <cell r="B1707" t="str">
            <v>ﾗｳﾝﾄﾞﾁｯﾌﾟ #5</v>
          </cell>
          <cell r="C1707">
            <v>240</v>
          </cell>
          <cell r="D1707">
            <v>282</v>
          </cell>
        </row>
        <row r="1708">
          <cell r="A1708">
            <v>70896355645</v>
          </cell>
          <cell r="B1708" t="str">
            <v>ﾗｰｼﾞﾗｳﾝﾄﾞﾁｯﾌﾟ#2A 台紙付</v>
          </cell>
          <cell r="C1708">
            <v>400</v>
          </cell>
          <cell r="D1708">
            <v>400</v>
          </cell>
        </row>
        <row r="1709">
          <cell r="A1709">
            <v>70896355652</v>
          </cell>
          <cell r="B1709" t="str">
            <v>XLﾄﾞﾛｯﾌﾟﾌﾗﾜｰﾁｯﾌﾟ#1B 台紙付</v>
          </cell>
          <cell r="C1709">
            <v>437</v>
          </cell>
          <cell r="D1709">
            <v>437</v>
          </cell>
        </row>
        <row r="1710">
          <cell r="A1710">
            <v>70896355669</v>
          </cell>
          <cell r="B1710" t="str">
            <v>XLｵｰﾌﾟﾝｽﾀｰﾁｯﾌﾟ#8B 台紙付</v>
          </cell>
          <cell r="C1710">
            <v>437</v>
          </cell>
          <cell r="D1710">
            <v>437</v>
          </cell>
        </row>
        <row r="1711">
          <cell r="A1711">
            <v>70896255693</v>
          </cell>
          <cell r="B1711" t="str">
            <v>XLﾗｳﾝﾄﾞﾁｯﾌﾟ#1A 台紙付</v>
          </cell>
          <cell r="C1711">
            <v>382</v>
          </cell>
          <cell r="D1711">
            <v>382</v>
          </cell>
        </row>
        <row r="1712">
          <cell r="A1712">
            <v>70896042330</v>
          </cell>
          <cell r="B1712" t="str">
            <v>ﾍﾟﾀﾙﾁｯﾌﾟ #59s</v>
          </cell>
          <cell r="C1712">
            <v>320</v>
          </cell>
          <cell r="D1712">
            <v>364</v>
          </cell>
        </row>
        <row r="1713">
          <cell r="A1713">
            <v>70896046123</v>
          </cell>
          <cell r="B1713" t="str">
            <v>ﾚﾌﾄﾊﾝﾄﾞﾍﾟﾀﾙﾁｯﾌﾟｾｯﾄ#59L#97L#116L</v>
          </cell>
          <cell r="C1713">
            <v>800</v>
          </cell>
          <cell r="D1713">
            <v>800</v>
          </cell>
        </row>
        <row r="1714">
          <cell r="A1714">
            <v>70896046130</v>
          </cell>
          <cell r="B1714" t="str">
            <v>ﾚﾌﾄﾊﾝﾄﾞﾌﾗﾜｰﾁｯﾌﾟｾｯﾄ#106L#107L</v>
          </cell>
          <cell r="C1714">
            <v>800</v>
          </cell>
          <cell r="D1714">
            <v>800</v>
          </cell>
        </row>
        <row r="1715">
          <cell r="A1715">
            <v>70896046604</v>
          </cell>
          <cell r="B1715" t="str">
            <v>ｵｰﾌﾟﾝｽﾀｰﾁｯﾌﾟ #6B</v>
          </cell>
          <cell r="C1715">
            <v>340</v>
          </cell>
          <cell r="D1715">
            <v>419</v>
          </cell>
        </row>
        <row r="1716">
          <cell r="A1716">
            <v>70896466075</v>
          </cell>
          <cell r="B1716" t="str">
            <v>★ﾁｯﾌﾟｾｯﾄ ﾌﾗﾜｰ&amp;ﾘｰﾌ</v>
          </cell>
          <cell r="C1716">
            <v>960</v>
          </cell>
          <cell r="D1716">
            <v>1091</v>
          </cell>
        </row>
        <row r="1717">
          <cell r="A1717">
            <v>70896042156</v>
          </cell>
          <cell r="B1717" t="str">
            <v>ﾘｰﾌﾁｯﾌﾟ#67</v>
          </cell>
          <cell r="C1717">
            <v>240</v>
          </cell>
          <cell r="D1717">
            <v>300</v>
          </cell>
        </row>
        <row r="1718">
          <cell r="A1718">
            <v>70896042163</v>
          </cell>
          <cell r="B1718" t="str">
            <v>ﾘｰﾌﾁｯﾌﾟ#68</v>
          </cell>
          <cell r="C1718">
            <v>240</v>
          </cell>
          <cell r="D1718">
            <v>300</v>
          </cell>
        </row>
        <row r="1719">
          <cell r="A1719">
            <v>70896042170</v>
          </cell>
          <cell r="B1719" t="str">
            <v>ﾘｰﾌﾁｯﾌﾟ#70</v>
          </cell>
          <cell r="C1719">
            <v>240</v>
          </cell>
          <cell r="D1719">
            <v>300</v>
          </cell>
        </row>
        <row r="1720">
          <cell r="A1720">
            <v>70896042187</v>
          </cell>
          <cell r="B1720" t="str">
            <v>ﾘｰﾌﾁｯﾌﾟ #74</v>
          </cell>
          <cell r="C1720">
            <v>240</v>
          </cell>
          <cell r="D1720">
            <v>240</v>
          </cell>
        </row>
        <row r="1721">
          <cell r="A1721">
            <v>70896487896</v>
          </cell>
          <cell r="B1721" t="str">
            <v>ｹｰｷｱｲｻｰﾁｯﾌﾟ#789 0070896487896</v>
          </cell>
          <cell r="C1721">
            <v>730</v>
          </cell>
          <cell r="D1721">
            <v>900</v>
          </cell>
        </row>
        <row r="1722">
          <cell r="A1722">
            <v>70896042194</v>
          </cell>
          <cell r="B1722" t="str">
            <v>ｽﾍﾟｼｬﾙﾃｨｰﾁｯﾌﾟ #81</v>
          </cell>
          <cell r="C1722">
            <v>240</v>
          </cell>
          <cell r="D1722">
            <v>273</v>
          </cell>
        </row>
        <row r="1723">
          <cell r="A1723">
            <v>70896096135</v>
          </cell>
          <cell r="B1723" t="str">
            <v>★ﾁｯﾌﾟｾｯﾄ ﾌﾞﾛｯｻﾑ4pcs</v>
          </cell>
          <cell r="C1723">
            <v>960</v>
          </cell>
          <cell r="D1723">
            <v>960</v>
          </cell>
        </row>
        <row r="1724">
          <cell r="A1724">
            <v>70896096142</v>
          </cell>
          <cell r="B1724" t="str">
            <v>Wilton ﾁｯﾌﾟｾｯﾄ ｽﾍﾟｼｬﾘﾃｨ4pcs</v>
          </cell>
          <cell r="C1724">
            <v>960</v>
          </cell>
          <cell r="D1724">
            <v>960</v>
          </cell>
        </row>
        <row r="1725">
          <cell r="A1725">
            <v>70896096159</v>
          </cell>
          <cell r="B1725" t="str">
            <v>★ﾁｯﾌﾟｾｯﾄ ﾚﾌﾄﾊﾝﾄﾞ4pcs</v>
          </cell>
          <cell r="C1725">
            <v>960</v>
          </cell>
          <cell r="D1725">
            <v>960</v>
          </cell>
        </row>
        <row r="1726">
          <cell r="A1726">
            <v>15586728843</v>
          </cell>
          <cell r="B1726" t="str">
            <v>★ﾏｰｻ/ｷﾞﾌﾄﾎﾞｯｸｽﾂｰﾙ</v>
          </cell>
          <cell r="C1726">
            <v>4600</v>
          </cell>
          <cell r="D1726">
            <v>4600</v>
          </cell>
        </row>
        <row r="1727">
          <cell r="A1727">
            <v>15586838206</v>
          </cell>
          <cell r="B1727" t="str">
            <v>★ﾏｰｻ/ｽｺｱﾘﾝｸﾞﾎﾞｰﾄﾞ0015586838206</v>
          </cell>
          <cell r="C1727">
            <v>3480</v>
          </cell>
          <cell r="D1727">
            <v>3480</v>
          </cell>
        </row>
        <row r="1728">
          <cell r="A1728">
            <v>15586949209</v>
          </cell>
          <cell r="B1728" t="str">
            <v>★ﾏｰｻ/ﾐﾆｽｺｱﾘﾝｸﾞﾎﾞｰﾄﾞ0015586949209</v>
          </cell>
          <cell r="C1728">
            <v>1860</v>
          </cell>
          <cell r="D1728">
            <v>1860</v>
          </cell>
        </row>
        <row r="1729">
          <cell r="A1729">
            <v>5586878714</v>
          </cell>
          <cell r="B1729" t="str">
            <v>★ﾏｰｻ/Stamp And Punch Love Letters</v>
          </cell>
          <cell r="C1729">
            <v>3300</v>
          </cell>
          <cell r="D1729">
            <v>3300</v>
          </cell>
        </row>
        <row r="1730">
          <cell r="A1730">
            <v>15586928563</v>
          </cell>
          <cell r="B1730" t="str">
            <v>★ﾏｰｻLDﾊﾟﾝﾁ/ｲﾝﾌﾞﾛｲﾀﾞﾘｰ0015586928563</v>
          </cell>
          <cell r="C1730">
            <v>3140</v>
          </cell>
          <cell r="D1730">
            <v>3140</v>
          </cell>
        </row>
        <row r="1731">
          <cell r="A1731">
            <v>15586818246</v>
          </cell>
          <cell r="B1731" t="str">
            <v>★ﾏｰｻﾗｰｼﾞﾀﾞﾌﾞﾙﾊﾟﾝﾁ/ﾊﾞﾀﾌﾗｲ00155868182</v>
          </cell>
          <cell r="C1731">
            <v>3140</v>
          </cell>
          <cell r="D1731">
            <v>3140</v>
          </cell>
        </row>
        <row r="1732">
          <cell r="A1732">
            <v>5586974812</v>
          </cell>
          <cell r="B1732" t="str">
            <v>★ﾏｰｻ/ｱﾗﾍﾞｽｸﾌﾗﾜｰﾗｰｼﾞﾀﾞﾌﾞﾙﾊﾟﾝﾁ</v>
          </cell>
          <cell r="C1732">
            <v>3300</v>
          </cell>
          <cell r="D1732">
            <v>3300</v>
          </cell>
        </row>
        <row r="1733">
          <cell r="A1733">
            <v>15586946734</v>
          </cell>
          <cell r="B1733" t="str">
            <v>★ﾏｰｻ/ﾚｲﾔﾘﾝｸﾞPﾜｲﾙﾄﾞﾌﾗﾜｰ0015586946734</v>
          </cell>
          <cell r="C1733">
            <v>3300</v>
          </cell>
          <cell r="D1733">
            <v>3300</v>
          </cell>
        </row>
        <row r="1734">
          <cell r="A1734">
            <v>15586946789</v>
          </cell>
          <cell r="B1734" t="str">
            <v>★ﾏｰｻ/ﾚｲﾔﾘﾝｸﾞPｽｶﾛｯﾌﾟｻｰｸﾙ001558694678</v>
          </cell>
          <cell r="C1734">
            <v>4280</v>
          </cell>
          <cell r="D1734">
            <v>4280</v>
          </cell>
        </row>
        <row r="1735">
          <cell r="A1735">
            <v>5586976496</v>
          </cell>
          <cell r="B1735" t="str">
            <v>★ﾏｰｻ/ﾚｲﾔﾘﾝｸﾞPｽﾀｰ0015586946710</v>
          </cell>
          <cell r="C1735">
            <v>3300</v>
          </cell>
          <cell r="D1735">
            <v>3300</v>
          </cell>
        </row>
        <row r="1736">
          <cell r="A1736">
            <v>5586976748</v>
          </cell>
          <cell r="B1736" t="str">
            <v>★ﾏｰｻ/EXﾗｰｼﾞﾊﾟﾝﾁ/ｽﾉｰﾌﾚｲｸ</v>
          </cell>
          <cell r="C1736">
            <v>4200</v>
          </cell>
          <cell r="D1736">
            <v>4200</v>
          </cell>
        </row>
        <row r="1737">
          <cell r="A1737">
            <v>5586976755</v>
          </cell>
          <cell r="B1737" t="str">
            <v>★ﾏｰｻ/EXﾗｰｼﾞﾊﾟﾝﾁ/ﾘｰﾌ</v>
          </cell>
          <cell r="C1737">
            <v>4200</v>
          </cell>
          <cell r="D1737">
            <v>4200</v>
          </cell>
        </row>
        <row r="1738">
          <cell r="A1738">
            <v>5586831818</v>
          </cell>
          <cell r="B1738" t="str">
            <v>★ﾏｰｻ/Pennant Garland Paper Punch</v>
          </cell>
          <cell r="C1738">
            <v>5100</v>
          </cell>
          <cell r="D1738">
            <v>5100</v>
          </cell>
        </row>
        <row r="1739">
          <cell r="A1739">
            <v>5586946598</v>
          </cell>
          <cell r="B1739" t="str">
            <v>★ﾏｰｻ/Extra Large Punch - Cloud</v>
          </cell>
          <cell r="C1739">
            <v>5100</v>
          </cell>
          <cell r="D1739">
            <v>5100</v>
          </cell>
        </row>
        <row r="1740">
          <cell r="A1740">
            <v>5586946604</v>
          </cell>
          <cell r="B1740" t="str">
            <v>★ﾏｰｻ/Extra Large Punch - 3D Bow</v>
          </cell>
          <cell r="C1740">
            <v>5100</v>
          </cell>
          <cell r="D1740">
            <v>5100</v>
          </cell>
        </row>
        <row r="1741">
          <cell r="A1741">
            <v>5586964424</v>
          </cell>
          <cell r="B1741" t="str">
            <v>★ﾏｰｻ/Extra Large Punch - Flag Banne</v>
          </cell>
          <cell r="C1741">
            <v>3300</v>
          </cell>
          <cell r="D1741">
            <v>3300</v>
          </cell>
        </row>
        <row r="1742">
          <cell r="A1742">
            <v>15586830620</v>
          </cell>
          <cell r="B1742" t="str">
            <v>★ﾏｰｻ/ｴｯｼﾞﾊﾟﾝﾁ ｽﾀｰ0015586830620</v>
          </cell>
          <cell r="C1742">
            <v>2800</v>
          </cell>
          <cell r="D1742">
            <v>2800</v>
          </cell>
        </row>
        <row r="1743">
          <cell r="A1743">
            <v>15586831870</v>
          </cell>
          <cell r="B1743" t="str">
            <v>★ﾏｰｻ/ｴｯｼﾞﾊﾟﾝﾁﾚｰｽﾊｰﾄ0015586831870</v>
          </cell>
          <cell r="C1743">
            <v>2800</v>
          </cell>
          <cell r="D1743">
            <v>2800</v>
          </cell>
        </row>
        <row r="1744">
          <cell r="A1744">
            <v>15586889307</v>
          </cell>
          <cell r="B1744" t="str">
            <v>★ﾏｰｻ/ｴｯｼﾞﾊﾟﾝﾁ ｶﾞｰﾃﾞﾝﾚｲﾙ001558688930</v>
          </cell>
          <cell r="C1744">
            <v>2000</v>
          </cell>
          <cell r="D1744">
            <v>2000</v>
          </cell>
        </row>
        <row r="1745">
          <cell r="A1745">
            <v>15586928549</v>
          </cell>
          <cell r="B1745" t="str">
            <v>★ﾏｰｻ/ﾌﾛｰﾘｯｼｭｴｯｼﾞﾊﾟﾝﾁ0015586928549</v>
          </cell>
          <cell r="C1745">
            <v>2800</v>
          </cell>
          <cell r="D1745">
            <v>2800</v>
          </cell>
        </row>
        <row r="1746">
          <cell r="A1746">
            <v>15586838060</v>
          </cell>
          <cell r="B1746" t="str">
            <v>★ﾏｰｻ/ATPﾊﾟﾝﾁｱｲﾚｯﾄﾚｰｽ0015586838060</v>
          </cell>
          <cell r="C1746">
            <v>4680</v>
          </cell>
          <cell r="D1746">
            <v>4680</v>
          </cell>
        </row>
        <row r="1747">
          <cell r="A1747">
            <v>5586955453</v>
          </cell>
          <cell r="B1747" t="str">
            <v>★ﾏｰｻ/ATPﾊﾟﾝﾁ/ｼﾞｪｵﾒﾄﾘｯｸ</v>
          </cell>
          <cell r="C1747">
            <v>5200</v>
          </cell>
          <cell r="D1747">
            <v>5200</v>
          </cell>
        </row>
        <row r="1748">
          <cell r="A1748">
            <v>5586977950</v>
          </cell>
          <cell r="B1748" t="str">
            <v>★ﾏｰｻ/ATPﾊﾟﾝﾁ/ｸﾛｼｪｯﾄﾙｰﾌﾟ</v>
          </cell>
          <cell r="C1748">
            <v>5200</v>
          </cell>
          <cell r="D1748">
            <v>5200</v>
          </cell>
        </row>
        <row r="1749">
          <cell r="A1749">
            <v>15586787450</v>
          </cell>
          <cell r="B1749" t="str">
            <v>FBﾊﾟﾝﾁｽﾀｰﾀｰｷｯﾄ</v>
          </cell>
          <cell r="C1749">
            <v>7200</v>
          </cell>
          <cell r="D1749">
            <v>7200</v>
          </cell>
        </row>
        <row r="1750">
          <cell r="A1750">
            <v>5586787481</v>
          </cell>
          <cell r="B1750" t="str">
            <v>★ﾏｰｻ/FBﾊﾟﾝﾁｶｰﾄﾘｯｼﾞﾌﾛｰﾘｯｼｭｽｸﾛｰﾙ</v>
          </cell>
          <cell r="C1750">
            <v>2100</v>
          </cell>
          <cell r="D1750">
            <v>2100</v>
          </cell>
        </row>
        <row r="1751">
          <cell r="A1751">
            <v>5586787542</v>
          </cell>
          <cell r="B1751" t="str">
            <v>★ﾏｰｻ/ﾌﾚｰﾑﾎﾞｰﾀﾞｰﾊﾟﾝﾁｶｰﾄﾘｯｼﾞ ﾃﾞｲｼﾞｰ</v>
          </cell>
          <cell r="C1751">
            <v>3300</v>
          </cell>
          <cell r="D1751">
            <v>3300</v>
          </cell>
        </row>
        <row r="1752">
          <cell r="A1752">
            <v>15586787559</v>
          </cell>
          <cell r="B1752" t="str">
            <v>★ﾏｰｻ/ﾌﾚｰﾑﾎﾞｰﾀﾞｰﾊﾟﾝﾁｶｰﾄﾘｯｼﾞ ｺﾝﾊﾟｽ</v>
          </cell>
          <cell r="C1752">
            <v>3300</v>
          </cell>
          <cell r="D1752">
            <v>3300</v>
          </cell>
        </row>
        <row r="1753">
          <cell r="A1753">
            <v>15586787566</v>
          </cell>
          <cell r="B1753" t="str">
            <v>★ﾏｰｻ/FBﾊﾟﾝﾁｶｰﾄﾘｯｼﾞ ﾌﾛｰﾗﾙﾃｲﾙ</v>
          </cell>
          <cell r="C1753">
            <v>4500</v>
          </cell>
          <cell r="D1753">
            <v>4500</v>
          </cell>
        </row>
        <row r="1754">
          <cell r="A1754">
            <v>15586787573</v>
          </cell>
          <cell r="B1754" t="str">
            <v>★ﾏｰｻ/FBﾊﾟﾝﾁｶｰﾄﾘｯｼ ﾛｲﾔﾙﾊｰﾄ</v>
          </cell>
          <cell r="C1754">
            <v>4500</v>
          </cell>
          <cell r="D1754">
            <v>4500</v>
          </cell>
        </row>
        <row r="1755">
          <cell r="A1755">
            <v>15586838121</v>
          </cell>
          <cell r="B1755" t="str">
            <v>★ﾏｰｻ/DEGﾊﾟﾝﾁ ﾗﾃｨｽﾊｰﾄ0015586838121</v>
          </cell>
          <cell r="C1755">
            <v>3360</v>
          </cell>
          <cell r="D1755">
            <v>3360</v>
          </cell>
        </row>
        <row r="1756">
          <cell r="A1756">
            <v>15586838145</v>
          </cell>
          <cell r="B1756" t="str">
            <v>★ﾏｰｻ/DEGﾊﾟﾝﾁﾊｯﾋﾟｰﾊﾞｰｽﾃﾞｰ00155868381</v>
          </cell>
          <cell r="C1756">
            <v>3080</v>
          </cell>
          <cell r="D1756">
            <v>3080</v>
          </cell>
        </row>
        <row r="1757">
          <cell r="A1757">
            <v>15586864274</v>
          </cell>
          <cell r="B1757" t="str">
            <v>ｸﾓﾉｽ ﾃﾞｨｰﾌﾟﾄﾘﾑﾊﾟﾝﾁ0015586864274</v>
          </cell>
          <cell r="C1757">
            <v>4300</v>
          </cell>
          <cell r="D1757">
            <v>4300</v>
          </cell>
        </row>
        <row r="1758">
          <cell r="A1758">
            <v>15586874693</v>
          </cell>
          <cell r="B1758" t="str">
            <v>★ﾏｰｻ/Dﾄﾘﾑﾊﾟﾝﾁ ﾘｰﾌ&amp;ﾌﾞﾗﾝﾁ001558687469</v>
          </cell>
          <cell r="C1758">
            <v>3360</v>
          </cell>
          <cell r="D1758">
            <v>3360</v>
          </cell>
        </row>
        <row r="1759">
          <cell r="A1759">
            <v>15586874709</v>
          </cell>
          <cell r="B1759" t="str">
            <v>★ﾏｰｻ/Dﾄﾘﾑﾊﾟﾝﾁ ﾓﾅｰｸﾊﾞﾀﾌﾗｲ00155868747</v>
          </cell>
          <cell r="C1759">
            <v>3360</v>
          </cell>
          <cell r="D1759">
            <v>3360</v>
          </cell>
        </row>
        <row r="1760">
          <cell r="A1760">
            <v>15586874730</v>
          </cell>
          <cell r="B1760" t="str">
            <v>★ﾏｰｻ/Dﾄﾘﾑﾊﾟﾝﾁ ﾌﾞﾛｯｻﾑ0015586874730</v>
          </cell>
          <cell r="C1760">
            <v>3360</v>
          </cell>
          <cell r="D1760">
            <v>3360</v>
          </cell>
        </row>
        <row r="1761">
          <cell r="A1761">
            <v>15586888119</v>
          </cell>
          <cell r="B1761" t="str">
            <v>★ﾏｰｻ/Dﾄﾘﾑﾊﾟﾝﾁ ﾁｪﾘｰﾌﾞﾛｯｻﾑ00155868881</v>
          </cell>
          <cell r="C1761">
            <v>3360</v>
          </cell>
          <cell r="D1761">
            <v>3360</v>
          </cell>
        </row>
        <row r="1762">
          <cell r="A1762">
            <v>15586888126</v>
          </cell>
          <cell r="B1762" t="str">
            <v>★ﾏｰｻ/DEGﾊﾟﾝﾁﾌﾞﾛｯｻﾑｱｲﾚｯﾄ001558688812</v>
          </cell>
          <cell r="C1762">
            <v>3360</v>
          </cell>
          <cell r="D1762">
            <v>3360</v>
          </cell>
        </row>
        <row r="1763">
          <cell r="A1763">
            <v>15586889352</v>
          </cell>
          <cell r="B1763" t="str">
            <v>★ﾏｰｻ/DEGﾊﾟﾝﾁ ﾃﾞｲｼﾞｰﾚｰｽ0015586889352</v>
          </cell>
          <cell r="C1763">
            <v>3360</v>
          </cell>
          <cell r="D1763">
            <v>3360</v>
          </cell>
        </row>
        <row r="1764">
          <cell r="A1764">
            <v>15586928556</v>
          </cell>
          <cell r="B1764" t="str">
            <v>★ﾏｰｻ/DEGﾊﾟﾝﾁ ｲﾝﾌﾞﾛｲﾀﾞﾘｰ001558692855</v>
          </cell>
          <cell r="C1764">
            <v>3360</v>
          </cell>
          <cell r="D1764">
            <v>3360</v>
          </cell>
        </row>
        <row r="1765">
          <cell r="A1765">
            <v>5586946833</v>
          </cell>
          <cell r="B1765" t="str">
            <v>★ﾏｰｻ/Geo Lace Trim Deep Edge Punch</v>
          </cell>
          <cell r="C1765">
            <v>4600</v>
          </cell>
          <cell r="D1765">
            <v>4600</v>
          </cell>
        </row>
        <row r="1766">
          <cell r="A1766">
            <v>5586946628</v>
          </cell>
          <cell r="B1766" t="str">
            <v>★ﾏｰｻ/ﾃﾞｨｰﾌﾟｴｯｼﾞｬｰﾊﾟﾝﾁ ｽｶﾛｯﾌﾟﾒﾀﾞﾙ</v>
          </cell>
          <cell r="C1766">
            <v>2300</v>
          </cell>
          <cell r="D1766">
            <v>2300</v>
          </cell>
        </row>
        <row r="1767">
          <cell r="A1767">
            <v>5586874686</v>
          </cell>
          <cell r="B1767" t="str">
            <v>★ﾏｰｻ/ATPﾊﾟﾝﾁ/ﾌﾗﾜｰﾊﾞﾝﾁ</v>
          </cell>
          <cell r="C1767">
            <v>6800</v>
          </cell>
          <cell r="D1767">
            <v>6800</v>
          </cell>
        </row>
        <row r="1768">
          <cell r="A1768">
            <v>5586937961</v>
          </cell>
          <cell r="B1768" t="str">
            <v>ﾏ-ｻ/ATPﾊﾟﾝﾁ/ﾊﾞﾀﾌﾗｲﾚｰｽ</v>
          </cell>
          <cell r="C1768">
            <v>6800</v>
          </cell>
          <cell r="D1768">
            <v>6800</v>
          </cell>
        </row>
        <row r="1769">
          <cell r="A1769">
            <v>15586882018</v>
          </cell>
          <cell r="B1769" t="str">
            <v>★ﾏｰｻ/AOﾊﾟﾝﾁ ｽﾀｰﾘｰｽｶｲ0015586882018</v>
          </cell>
          <cell r="C1769">
            <v>3420</v>
          </cell>
          <cell r="D1769">
            <v>3420</v>
          </cell>
        </row>
        <row r="1770">
          <cell r="A1770">
            <v>15586921212</v>
          </cell>
          <cell r="B1770" t="str">
            <v>★ﾏｰｻ/AOTﾊﾟﾝﾁ ｶﾝﾄﾘｰｽﾀｲﾙ0015586921212</v>
          </cell>
          <cell r="C1770">
            <v>3720</v>
          </cell>
          <cell r="D1770">
            <v>3720</v>
          </cell>
        </row>
        <row r="1771">
          <cell r="A1771">
            <v>15586921267</v>
          </cell>
          <cell r="B1771" t="str">
            <v>★ﾏｰｻ/AOTﾊﾟﾝﾁ ﾌﾗﾜｰｼｬﾜｰ0015586921267</v>
          </cell>
          <cell r="C1771">
            <v>3720</v>
          </cell>
          <cell r="D1771">
            <v>3720</v>
          </cell>
        </row>
        <row r="1772">
          <cell r="A1772">
            <v>15586921298</v>
          </cell>
          <cell r="B1772" t="str">
            <v>★ﾏｰｻ/AOTﾊﾟﾝﾁ ﾊｰﾄﾋﾞｰﾄ0015586921298</v>
          </cell>
          <cell r="C1772">
            <v>3720</v>
          </cell>
          <cell r="D1772">
            <v>3720</v>
          </cell>
        </row>
        <row r="1773">
          <cell r="A1773">
            <v>15586959413</v>
          </cell>
          <cell r="B1773" t="str">
            <v>★ﾏｰｻ/ｻｰｸﾙﾊﾟﾝﾁｽﾀｰﾀｰｾｯﾄ0015586959413</v>
          </cell>
          <cell r="C1773">
            <v>6120</v>
          </cell>
          <cell r="D1773">
            <v>6120</v>
          </cell>
        </row>
        <row r="1774">
          <cell r="A1774">
            <v>15586931235</v>
          </cell>
          <cell r="B1774" t="str">
            <v>★ﾏｰｻ/ﾈｲﾁｬｰｽﾀｰﾀｰｷｯﾄ0015586931235</v>
          </cell>
          <cell r="C1774">
            <v>3300</v>
          </cell>
          <cell r="D1774">
            <v>3300</v>
          </cell>
        </row>
        <row r="1775">
          <cell r="A1775">
            <v>15586931242</v>
          </cell>
          <cell r="B1775" t="str">
            <v>★ﾏｰｻ/HEIRLOOMｽﾀｰﾀｰｷｯﾄ0015586931242</v>
          </cell>
          <cell r="C1775">
            <v>3300</v>
          </cell>
          <cell r="D1775">
            <v>3300</v>
          </cell>
        </row>
        <row r="1776">
          <cell r="A1776">
            <v>15586931273</v>
          </cell>
          <cell r="B1776" t="str">
            <v>★ﾏｰｻ/ﾍﾞｰｼｯｸｶﾗｰｸﾚｲｾｯﾄ0015586931273</v>
          </cell>
          <cell r="C1776">
            <v>1200</v>
          </cell>
          <cell r="D1776">
            <v>1200</v>
          </cell>
        </row>
        <row r="1777">
          <cell r="A1777">
            <v>15586931303</v>
          </cell>
          <cell r="B1777" t="str">
            <v>★ﾏｰｻ/ｱﾙﾌｧﾍﾞｯﾄﾓｰﾙﾄﾞ0015586931303</v>
          </cell>
          <cell r="C1777">
            <v>1500</v>
          </cell>
          <cell r="D1777">
            <v>1500</v>
          </cell>
        </row>
        <row r="1778">
          <cell r="A1778">
            <v>15586931310</v>
          </cell>
          <cell r="B1778" t="str">
            <v>★ﾏｰｻ/ﾃﾞｺﾗﾃｨﾌﾞﾃﾞｻﾞｲﾝﾓｰﾙﾄﾞ00155869313</v>
          </cell>
          <cell r="C1778">
            <v>1500</v>
          </cell>
          <cell r="D1778">
            <v>1500</v>
          </cell>
        </row>
        <row r="1779">
          <cell r="A1779">
            <v>15586931327</v>
          </cell>
          <cell r="B1779" t="str">
            <v>★ﾏｰｻ/ｶﾞｰﾃﾞﾝﾓｰﾙﾄﾞ0015586931327</v>
          </cell>
          <cell r="C1779">
            <v>1500</v>
          </cell>
          <cell r="D1779">
            <v>1500</v>
          </cell>
        </row>
        <row r="1780">
          <cell r="A1780">
            <v>15586931334</v>
          </cell>
          <cell r="B1780" t="str">
            <v>★ﾏｰｻ/ｽｳｨｰﾄｼｮｯﾌﾟﾓｰﾙﾄﾞ0015586931334</v>
          </cell>
          <cell r="C1780">
            <v>1200</v>
          </cell>
          <cell r="D1780">
            <v>1200</v>
          </cell>
        </row>
        <row r="1781">
          <cell r="A1781">
            <v>15586961164</v>
          </cell>
          <cell r="B1781" t="str">
            <v>★ﾏｰｻ/ｳｯﾄﾞﾗﾝﾄﾞｸﾚｲﾓｰﾙﾄﾞ0015586961164</v>
          </cell>
          <cell r="C1781">
            <v>1500</v>
          </cell>
          <cell r="D1781">
            <v>1500</v>
          </cell>
        </row>
        <row r="1782">
          <cell r="A1782">
            <v>15586976847</v>
          </cell>
          <cell r="B1782" t="str">
            <v>★ﾏｰｻ/ﾌﾗﾜｰ&amp;ﾘｰﾌﾓｰﾙﾄﾞ0015586976847</v>
          </cell>
          <cell r="C1782">
            <v>1500</v>
          </cell>
          <cell r="D1782">
            <v>1500</v>
          </cell>
        </row>
        <row r="1783">
          <cell r="A1783">
            <v>15586976861</v>
          </cell>
          <cell r="B1783" t="str">
            <v>★ﾏｰｻ/ﾁｱﾌﾙﾌﾗﾜｰﾓｰﾙﾄﾞ0015586976861</v>
          </cell>
          <cell r="C1783">
            <v>1500</v>
          </cell>
          <cell r="D1783">
            <v>1500</v>
          </cell>
        </row>
        <row r="1784">
          <cell r="A1784">
            <v>15586842333</v>
          </cell>
          <cell r="B1784" t="str">
            <v>★ﾏｰｻｽﾁｭﾜｰﾄﾎﾟﾝﾎﾟﾝｷｯﾄ PK0015586842333</v>
          </cell>
          <cell r="C1784">
            <v>3800</v>
          </cell>
          <cell r="D1784">
            <v>3800</v>
          </cell>
        </row>
        <row r="1785">
          <cell r="A1785">
            <v>15586866001</v>
          </cell>
          <cell r="B1785" t="str">
            <v>★ﾏｰｻ/ﾊｯﾋﾟｰﾊﾞｰｽﾃﾞｨｶﾞｰﾗﾝﾄﾞ00155868660</v>
          </cell>
          <cell r="C1785">
            <v>1500</v>
          </cell>
          <cell r="D1785">
            <v>1500</v>
          </cell>
        </row>
        <row r="1786">
          <cell r="A1786">
            <v>15586866025</v>
          </cell>
          <cell r="B1786" t="str">
            <v>★ﾏｰｻ/ﾐﾃﾞｨｱﾑﾎﾟﾝﾎﾟﾝｷｯﾄﾌﾞﾙｰ00155868660</v>
          </cell>
          <cell r="C1786">
            <v>2300</v>
          </cell>
          <cell r="D1786">
            <v>2300</v>
          </cell>
        </row>
        <row r="1787">
          <cell r="A1787">
            <v>15586901245</v>
          </cell>
          <cell r="B1787" t="str">
            <v>★ﾏｰｻ/MFﾍﾟﾅﾝﾄｶﾞｰﾗﾝﾄﾞ0015586901245</v>
          </cell>
          <cell r="C1787">
            <v>900</v>
          </cell>
          <cell r="D1787">
            <v>900</v>
          </cell>
        </row>
        <row r="1788">
          <cell r="A1788">
            <v>15586901269</v>
          </cell>
          <cell r="B1788" t="str">
            <v>★ﾏｰｻ/MFﾐﾃﾞｨｱﾑﾎﾟﾝﾎﾟﾝﾐｯｸｽ001558690126</v>
          </cell>
          <cell r="C1788">
            <v>1800</v>
          </cell>
          <cell r="D1788">
            <v>1800</v>
          </cell>
        </row>
        <row r="1789">
          <cell r="A1789">
            <v>9999062317236</v>
          </cell>
          <cell r="B1789" t="str">
            <v>★ﾏｰｻ/MFﾐﾃﾞｨｱﾑﾎﾟﾝﾎﾟﾝﾐｯｸｽ001558690126</v>
          </cell>
          <cell r="C1789">
            <v>0</v>
          </cell>
          <cell r="D1789">
            <v>0</v>
          </cell>
        </row>
        <row r="1790">
          <cell r="A1790">
            <v>15586901276</v>
          </cell>
          <cell r="B1790" t="str">
            <v>★ﾏｰｻ/MFﾊﾝｷﾞﾝｸﾞﾌﾗﾜｰ0015586901276</v>
          </cell>
          <cell r="C1790">
            <v>2600</v>
          </cell>
          <cell r="D1790">
            <v>2600</v>
          </cell>
        </row>
        <row r="1791">
          <cell r="A1791">
            <v>15586901283</v>
          </cell>
          <cell r="B1791" t="str">
            <v>★ﾏｰｻ/MFﾍﾟｰﾊﾟｰﾁｪｰﾝｷｯﾄ0015586901283</v>
          </cell>
          <cell r="C1791">
            <v>1200</v>
          </cell>
          <cell r="D1791">
            <v>1200</v>
          </cell>
        </row>
        <row r="1792">
          <cell r="A1792">
            <v>9999062317243</v>
          </cell>
          <cell r="B1792" t="str">
            <v>★ﾏｰｻ/MFﾍﾟｰﾊﾟｰﾁｪｰﾝｷｯﾄ0015586901283</v>
          </cell>
          <cell r="C1792">
            <v>0</v>
          </cell>
          <cell r="D1792">
            <v>0</v>
          </cell>
        </row>
        <row r="1793">
          <cell r="A1793">
            <v>15586901306</v>
          </cell>
          <cell r="B1793" t="str">
            <v>★ﾏｰｻ/ﾄﾞｲﾘｰﾚ-ｽｶﾞｰﾗﾝﾄﾞ0015586901306</v>
          </cell>
          <cell r="C1793">
            <v>1200</v>
          </cell>
          <cell r="D1793">
            <v>1200</v>
          </cell>
        </row>
        <row r="1794">
          <cell r="A1794">
            <v>9999062317250</v>
          </cell>
          <cell r="B1794" t="str">
            <v>★ﾏｰｻ/ﾄﾞｲﾘｰﾚ-ｽｶﾞｰﾗﾝﾄﾞ0015586901306</v>
          </cell>
          <cell r="C1794">
            <v>0</v>
          </cell>
          <cell r="D1794">
            <v>0</v>
          </cell>
        </row>
        <row r="1795">
          <cell r="A1795">
            <v>15586901344</v>
          </cell>
          <cell r="B1795" t="str">
            <v>★ﾏｰｻ/ﾎﾟﾝﾎﾟﾝｷｯﾄ ﾎﾜｲﾄ0015586901344</v>
          </cell>
          <cell r="C1795">
            <v>3000</v>
          </cell>
          <cell r="D1795">
            <v>3000</v>
          </cell>
        </row>
        <row r="1796">
          <cell r="A1796">
            <v>15586901351</v>
          </cell>
          <cell r="B1796" t="str">
            <v>★ﾏｰｻ/VG PKｸﾞﾘｯﾀｰｶﾞｰﾗﾝﾄﾞ001558690135</v>
          </cell>
          <cell r="C1796">
            <v>1800</v>
          </cell>
          <cell r="D1796">
            <v>1800</v>
          </cell>
        </row>
        <row r="1797">
          <cell r="A1797">
            <v>15586901368</v>
          </cell>
          <cell r="B1797" t="str">
            <v>★ﾏｰｻ/VG PKﾎﾟﾝﾎﾟﾝｶﾞｰﾗﾝﾄﾞ001558690136</v>
          </cell>
          <cell r="C1797">
            <v>1800</v>
          </cell>
          <cell r="D1797">
            <v>1800</v>
          </cell>
        </row>
        <row r="1798">
          <cell r="A1798">
            <v>15586901375</v>
          </cell>
          <cell r="B1798" t="str">
            <v>★ﾏｰｻ/VGﾋﾟﾝｸﾎﾟﾝﾎﾟﾝ0015586901375</v>
          </cell>
          <cell r="C1798">
            <v>3000</v>
          </cell>
          <cell r="D1798">
            <v>3000</v>
          </cell>
        </row>
        <row r="1799">
          <cell r="A1799">
            <v>15586901405</v>
          </cell>
          <cell r="B1799" t="str">
            <v>★ﾏｰｻ/MFﾐﾆｶｯﾌﾟ0015586901405</v>
          </cell>
          <cell r="C1799">
            <v>560</v>
          </cell>
          <cell r="D1799">
            <v>560</v>
          </cell>
        </row>
        <row r="1800">
          <cell r="A1800">
            <v>15586901535</v>
          </cell>
          <cell r="B1800" t="str">
            <v>★ﾏｰｻ/ﾄﾞｲﾘｰﾚｰｽSTDｶｯﾌﾟ0015586901535</v>
          </cell>
          <cell r="C1800">
            <v>560</v>
          </cell>
          <cell r="D1800">
            <v>560</v>
          </cell>
        </row>
        <row r="1801">
          <cell r="A1801">
            <v>15586901542</v>
          </cell>
          <cell r="B1801" t="str">
            <v>★ﾏｰｻ/ﾄﾞｲﾘｰﾚｰｽﾐﾆｶｯﾌﾟ0015586901542</v>
          </cell>
          <cell r="C1801">
            <v>560</v>
          </cell>
          <cell r="D1801">
            <v>560</v>
          </cell>
        </row>
        <row r="1802">
          <cell r="A1802">
            <v>15586901672</v>
          </cell>
          <cell r="B1802" t="str">
            <v>★ﾏｰｻ/VGﾋﾟｯｸ0015586901672</v>
          </cell>
          <cell r="C1802">
            <v>760</v>
          </cell>
          <cell r="D1802">
            <v>760</v>
          </cell>
        </row>
        <row r="1803">
          <cell r="A1803">
            <v>15586902143</v>
          </cell>
          <cell r="B1803" t="str">
            <v>★ﾏｰｻ/ﾄﾞｲﾘｰﾚｰｽｲﾝﾋﾞﾃｰｼｮﾝ0015586902143</v>
          </cell>
          <cell r="C1803">
            <v>900</v>
          </cell>
          <cell r="D1803">
            <v>900</v>
          </cell>
        </row>
        <row r="1804">
          <cell r="A1804">
            <v>15586902242</v>
          </cell>
          <cell r="B1804" t="str">
            <v>★ﾏｰｻ/ﾄﾞｲﾘｰﾚｰｽｶｯﾌﾟｹｰｷｽﾀﾝﾄﾞ</v>
          </cell>
          <cell r="C1804">
            <v>2300</v>
          </cell>
          <cell r="D1804">
            <v>2300</v>
          </cell>
        </row>
        <row r="1805">
          <cell r="A1805">
            <v>15586937282</v>
          </cell>
          <cell r="B1805" t="str">
            <v>★ﾏｰｻ/ﾐﾃﾞｨｱﾑﾎﾟﾝﾎﾟﾝｷｯﾄﾋﾟﾝｸ00155869372</v>
          </cell>
          <cell r="C1805">
            <v>2300</v>
          </cell>
          <cell r="D1805">
            <v>2300</v>
          </cell>
        </row>
        <row r="1806">
          <cell r="A1806">
            <v>15586846973</v>
          </cell>
          <cell r="B1806" t="str">
            <v>★ﾏｰｻ/ﾎﾟﾝﾎﾟﾝｷｯﾄ ｼﾙﾊﾞｰ 0015586846973</v>
          </cell>
          <cell r="C1806">
            <v>3000</v>
          </cell>
          <cell r="D1806">
            <v>3000</v>
          </cell>
        </row>
        <row r="1807">
          <cell r="A1807">
            <v>15586888805</v>
          </cell>
          <cell r="B1807" t="str">
            <v>★ﾏｰｻ/ﾍﾟｰﾊﾟｰPADﾄﾞｲﾘｰﾚｰｽ0015586888805</v>
          </cell>
          <cell r="C1807">
            <v>2600</v>
          </cell>
          <cell r="D1807">
            <v>2600</v>
          </cell>
        </row>
        <row r="1808">
          <cell r="A1808">
            <v>15586892406</v>
          </cell>
          <cell r="B1808" t="str">
            <v>ｽﾃｯｶｰ/ﾊｯﾋﾟｰﾊﾞｰｽﾃﾞｰ0015586892406</v>
          </cell>
          <cell r="C1808">
            <v>830</v>
          </cell>
          <cell r="D1808">
            <v>830</v>
          </cell>
        </row>
        <row r="1809">
          <cell r="A1809">
            <v>15586886429</v>
          </cell>
          <cell r="B1809" t="str">
            <v>Jolee's/ｳｪﾃﾞｨﾝｸﾞｹｰｷRE0015586886429</v>
          </cell>
          <cell r="C1809">
            <v>830</v>
          </cell>
          <cell r="D1809">
            <v>830</v>
          </cell>
        </row>
        <row r="1810">
          <cell r="A1810">
            <v>15586889819</v>
          </cell>
          <cell r="B1810" t="str">
            <v>Jolee's/Sﾌﾛｰﾘｯｼｭｶﾎﾞｼｮﾝ0015586889819</v>
          </cell>
          <cell r="C1810">
            <v>830</v>
          </cell>
          <cell r="D1810">
            <v>830</v>
          </cell>
        </row>
        <row r="1811">
          <cell r="A1811">
            <v>5586945041</v>
          </cell>
          <cell r="B1811" t="str">
            <v>★ﾏｰｻ/15ｲﾝﾁX3ｲﾝﾁﾌｧﾌﾞﾘｯｸﾙｰﾗｰ</v>
          </cell>
          <cell r="C1811">
            <v>2680</v>
          </cell>
          <cell r="D1811">
            <v>2680</v>
          </cell>
        </row>
        <row r="1812">
          <cell r="A1812">
            <v>5586966985</v>
          </cell>
          <cell r="B1812" t="str">
            <v>EK ﾊﾟｳﾀﾞｰﾂｰﾙ15586966985</v>
          </cell>
          <cell r="C1812">
            <v>0</v>
          </cell>
          <cell r="D1812">
            <v>0</v>
          </cell>
        </row>
        <row r="1813">
          <cell r="A1813">
            <v>540010053</v>
          </cell>
          <cell r="B1813" t="str">
            <v>EK/Mini Pennant Set Punch</v>
          </cell>
          <cell r="C1813">
            <v>1800</v>
          </cell>
          <cell r="D1813">
            <v>1800</v>
          </cell>
        </row>
        <row r="1814">
          <cell r="A1814">
            <v>5586950526</v>
          </cell>
          <cell r="B1814" t="str">
            <v>EKｻｰｸﾙ3/4ｲﾝﾁ</v>
          </cell>
          <cell r="C1814">
            <v>0</v>
          </cell>
          <cell r="D1814">
            <v>0</v>
          </cell>
        </row>
        <row r="1815">
          <cell r="A1815">
            <v>5586950717</v>
          </cell>
          <cell r="B1815" t="str">
            <v>EK/ｻｰｸﾙ-3/16ｲﾝﾁ</v>
          </cell>
          <cell r="C1815">
            <v>0</v>
          </cell>
          <cell r="D1815">
            <v>0</v>
          </cell>
        </row>
        <row r="1816">
          <cell r="A1816">
            <v>15586950724</v>
          </cell>
          <cell r="B1816" t="str">
            <v>EKｻｰｸﾙ - 1/4ｲﾝﾁ  15586950724</v>
          </cell>
          <cell r="C1816">
            <v>0</v>
          </cell>
          <cell r="D1816">
            <v>0</v>
          </cell>
        </row>
        <row r="1817">
          <cell r="A1817">
            <v>5586950731</v>
          </cell>
          <cell r="B1817" t="str">
            <v>EKｻｰｸﾙ-3/8ｲﾝﾁ　15586950731</v>
          </cell>
          <cell r="C1817">
            <v>0</v>
          </cell>
          <cell r="D1817">
            <v>0</v>
          </cell>
        </row>
        <row r="1818">
          <cell r="A1818">
            <v>5586950748</v>
          </cell>
          <cell r="B1818" t="str">
            <v>EKｻｰｸﾙ-1/2ｲﾝﾁ 15586950748</v>
          </cell>
          <cell r="C1818">
            <v>0</v>
          </cell>
          <cell r="D1818">
            <v>0</v>
          </cell>
        </row>
        <row r="1819">
          <cell r="A1819">
            <v>540010074</v>
          </cell>
          <cell r="B1819" t="str">
            <v>EK/Button and Holes Mini Punch Set</v>
          </cell>
          <cell r="C1819">
            <v>1800</v>
          </cell>
          <cell r="D1819">
            <v>1800</v>
          </cell>
        </row>
        <row r="1820">
          <cell r="A1820">
            <v>540010078</v>
          </cell>
          <cell r="B1820" t="str">
            <v>EK/Bulb and Bow Mini Punch Set</v>
          </cell>
          <cell r="C1820">
            <v>1800</v>
          </cell>
          <cell r="D1820">
            <v>1800</v>
          </cell>
        </row>
        <row r="1821">
          <cell r="A1821">
            <v>15586973211</v>
          </cell>
          <cell r="B1821" t="str">
            <v>★EKﾊﾟﾝﾁ/ｽﾊﾟｲﾀﾞｰ×ｽｶﾙ</v>
          </cell>
          <cell r="C1821">
            <v>1900</v>
          </cell>
          <cell r="D1821">
            <v>1900</v>
          </cell>
        </row>
        <row r="1822">
          <cell r="A1822">
            <v>540010086</v>
          </cell>
          <cell r="B1822" t="str">
            <v>EK/Angel &amp; Bell Mini Punch Set</v>
          </cell>
          <cell r="C1822">
            <v>1800</v>
          </cell>
          <cell r="D1822">
            <v>1800</v>
          </cell>
        </row>
        <row r="1823">
          <cell r="A1823">
            <v>5586945454</v>
          </cell>
          <cell r="B1823" t="str">
            <v>★ﾏｰｻ/ｻｰｸﾙ1ｲﾝﾁ</v>
          </cell>
          <cell r="C1823">
            <v>2000</v>
          </cell>
          <cell r="D1823">
            <v>2000</v>
          </cell>
        </row>
        <row r="1824">
          <cell r="A1824">
            <v>5586965537</v>
          </cell>
          <cell r="B1824" t="str">
            <v>EK/Butterfly Medium Punch</v>
          </cell>
          <cell r="C1824">
            <v>2400</v>
          </cell>
          <cell r="D1824">
            <v>2400</v>
          </cell>
        </row>
        <row r="1825">
          <cell r="A1825">
            <v>540020077</v>
          </cell>
          <cell r="B1825" t="str">
            <v>EK/Retro Flower Medium Punch</v>
          </cell>
          <cell r="C1825">
            <v>1800</v>
          </cell>
          <cell r="D1825">
            <v>1800</v>
          </cell>
        </row>
        <row r="1826">
          <cell r="A1826">
            <v>15586967890</v>
          </cell>
          <cell r="B1826" t="str">
            <v>EK/Gardenia Medium Punch</v>
          </cell>
          <cell r="C1826">
            <v>1800</v>
          </cell>
          <cell r="D1826">
            <v>1800</v>
          </cell>
        </row>
        <row r="1827">
          <cell r="A1827">
            <v>15586973242</v>
          </cell>
          <cell r="B1827" t="str">
            <v>★EKﾊﾟﾝﾁ/Mｺｳﾓﾘ</v>
          </cell>
          <cell r="C1827">
            <v>1900</v>
          </cell>
          <cell r="D1827">
            <v>1900</v>
          </cell>
        </row>
        <row r="1828">
          <cell r="A1828">
            <v>5586945546</v>
          </cell>
          <cell r="B1828" t="str">
            <v>EKｻｰｸﾙ2 1/2ｲﾝﾁ</v>
          </cell>
          <cell r="C1828">
            <v>3380</v>
          </cell>
          <cell r="D1828">
            <v>3380</v>
          </cell>
        </row>
        <row r="1829">
          <cell r="A1829">
            <v>15586945584</v>
          </cell>
          <cell r="B1829" t="str">
            <v>EK/Flourish Square Large Punch</v>
          </cell>
          <cell r="C1829">
            <v>3000</v>
          </cell>
          <cell r="D1829">
            <v>3000</v>
          </cell>
        </row>
        <row r="1830">
          <cell r="A1830">
            <v>5586945522</v>
          </cell>
          <cell r="B1830" t="str">
            <v>★EKﾊﾟﾝﾁ/ﾗｰｼﾞﾚﾄﾛﾌﾗﾜｰ</v>
          </cell>
          <cell r="C1830">
            <v>3800</v>
          </cell>
          <cell r="D1830">
            <v>3800</v>
          </cell>
        </row>
        <row r="1831">
          <cell r="A1831">
            <v>540030149</v>
          </cell>
          <cell r="B1831" t="str">
            <v>EK/Flag Punch</v>
          </cell>
          <cell r="C1831">
            <v>3000</v>
          </cell>
          <cell r="D1831">
            <v>3000</v>
          </cell>
        </row>
        <row r="1832">
          <cell r="A1832">
            <v>5586950564</v>
          </cell>
          <cell r="B1832" t="str">
            <v>EKｻｰｸﾙ-2ｲﾝﾁ</v>
          </cell>
          <cell r="C1832">
            <v>0</v>
          </cell>
          <cell r="D1832">
            <v>0</v>
          </cell>
        </row>
        <row r="1833">
          <cell r="A1833">
            <v>15586965650</v>
          </cell>
          <cell r="B1833" t="str">
            <v>EK/Flowers and Leaves Large Punch</v>
          </cell>
          <cell r="C1833">
            <v>3000</v>
          </cell>
          <cell r="D1833">
            <v>3000</v>
          </cell>
        </row>
        <row r="1834">
          <cell r="A1834">
            <v>5586967968</v>
          </cell>
          <cell r="B1834" t="str">
            <v>EK ﾗｰｼﾞﾊｰﾄ15586967968</v>
          </cell>
          <cell r="C1834">
            <v>3400</v>
          </cell>
          <cell r="D1834">
            <v>3400</v>
          </cell>
        </row>
        <row r="1835">
          <cell r="A1835">
            <v>540030182</v>
          </cell>
          <cell r="B1835" t="str">
            <v>EK/Gardenia Large Punch</v>
          </cell>
          <cell r="C1835">
            <v>3000</v>
          </cell>
          <cell r="D1835">
            <v>3000</v>
          </cell>
        </row>
        <row r="1836">
          <cell r="A1836">
            <v>15586967982</v>
          </cell>
          <cell r="B1836" t="str">
            <v>EK/Green Leaf Large Punch</v>
          </cell>
          <cell r="C1836">
            <v>3000</v>
          </cell>
          <cell r="D1836">
            <v>3000</v>
          </cell>
        </row>
        <row r="1837">
          <cell r="A1837">
            <v>540030185</v>
          </cell>
          <cell r="B1837" t="str">
            <v>EK/Ticket Large Punch</v>
          </cell>
          <cell r="C1837">
            <v>3000</v>
          </cell>
          <cell r="D1837">
            <v>3000</v>
          </cell>
        </row>
        <row r="1838">
          <cell r="A1838">
            <v>15586968033</v>
          </cell>
          <cell r="B1838" t="str">
            <v>EK/Cupcake Large Punch</v>
          </cell>
          <cell r="C1838">
            <v>3000</v>
          </cell>
          <cell r="D1838">
            <v>3000</v>
          </cell>
        </row>
        <row r="1839">
          <cell r="A1839">
            <v>15586967807</v>
          </cell>
          <cell r="B1839" t="str">
            <v>EK/Petals Large Punch</v>
          </cell>
          <cell r="C1839">
            <v>3000</v>
          </cell>
          <cell r="D1839">
            <v>3000</v>
          </cell>
        </row>
        <row r="1840">
          <cell r="A1840">
            <v>15586967821</v>
          </cell>
          <cell r="B1840" t="str">
            <v>EK/Vintage Snowflake Large Punch</v>
          </cell>
          <cell r="C1840">
            <v>3000</v>
          </cell>
          <cell r="D1840">
            <v>3000</v>
          </cell>
        </row>
        <row r="1841">
          <cell r="A1841">
            <v>15586967838</v>
          </cell>
          <cell r="B1841" t="str">
            <v>EK/Retail Tag Large Punch</v>
          </cell>
          <cell r="C1841">
            <v>3000</v>
          </cell>
          <cell r="D1841">
            <v>3000</v>
          </cell>
        </row>
        <row r="1842">
          <cell r="A1842">
            <v>15586967845</v>
          </cell>
          <cell r="B1842" t="str">
            <v>EK/Bird Large Punch</v>
          </cell>
          <cell r="C1842">
            <v>3000</v>
          </cell>
          <cell r="D1842">
            <v>3000</v>
          </cell>
        </row>
        <row r="1843">
          <cell r="A1843">
            <v>540030195</v>
          </cell>
          <cell r="B1843" t="str">
            <v>EK/Bow and Mustache Large Punch</v>
          </cell>
          <cell r="C1843">
            <v>3000</v>
          </cell>
          <cell r="D1843">
            <v>3000</v>
          </cell>
        </row>
        <row r="1844">
          <cell r="A1844">
            <v>15586967647</v>
          </cell>
          <cell r="B1844" t="str">
            <v>EK/Pocket Large Punch</v>
          </cell>
          <cell r="C1844">
            <v>3000</v>
          </cell>
          <cell r="D1844">
            <v>3000</v>
          </cell>
        </row>
        <row r="1845">
          <cell r="A1845">
            <v>540030199</v>
          </cell>
          <cell r="B1845" t="str">
            <v>EK/Petunia Large Punch</v>
          </cell>
          <cell r="C1845">
            <v>3000</v>
          </cell>
          <cell r="D1845">
            <v>3000</v>
          </cell>
        </row>
        <row r="1846">
          <cell r="A1846">
            <v>540030200</v>
          </cell>
          <cell r="B1846" t="str">
            <v>EK/Starburst Large Punch</v>
          </cell>
          <cell r="C1846">
            <v>3000</v>
          </cell>
          <cell r="D1846">
            <v>3000</v>
          </cell>
        </row>
        <row r="1847">
          <cell r="A1847">
            <v>540030202</v>
          </cell>
          <cell r="B1847" t="str">
            <v>EK/Heart in Heart Large Punch</v>
          </cell>
          <cell r="C1847">
            <v>3000</v>
          </cell>
          <cell r="D1847">
            <v>3000</v>
          </cell>
        </row>
        <row r="1848">
          <cell r="A1848">
            <v>540030203</v>
          </cell>
          <cell r="B1848" t="str">
            <v>EK/Anchor Large Punch</v>
          </cell>
          <cell r="C1848">
            <v>3000</v>
          </cell>
          <cell r="D1848">
            <v>3000</v>
          </cell>
        </row>
        <row r="1849">
          <cell r="A1849">
            <v>540030220</v>
          </cell>
          <cell r="B1849" t="str">
            <v>【使用不可】EK/Deer Head Large Punch</v>
          </cell>
          <cell r="C1849">
            <v>3000</v>
          </cell>
          <cell r="D1849">
            <v>3000</v>
          </cell>
        </row>
        <row r="1850">
          <cell r="A1850">
            <v>5586973501</v>
          </cell>
          <cell r="B1850" t="str">
            <v>【使用不可】EK/Deer Head Large Punch</v>
          </cell>
          <cell r="C1850">
            <v>3800</v>
          </cell>
          <cell r="D1850">
            <v>3800</v>
          </cell>
        </row>
        <row r="1851">
          <cell r="A1851">
            <v>15586984019</v>
          </cell>
          <cell r="B1851" t="str">
            <v>EK/Directions Large Punch</v>
          </cell>
          <cell r="C1851">
            <v>3000</v>
          </cell>
          <cell r="D1851">
            <v>3000</v>
          </cell>
        </row>
        <row r="1852">
          <cell r="A1852">
            <v>15586984040</v>
          </cell>
          <cell r="B1852" t="str">
            <v>EK/Glass Jar Large Punch</v>
          </cell>
          <cell r="C1852">
            <v>3000</v>
          </cell>
          <cell r="D1852">
            <v>3000</v>
          </cell>
        </row>
        <row r="1853">
          <cell r="A1853">
            <v>540030241</v>
          </cell>
          <cell r="B1853" t="str">
            <v>EK/Evergreen Tree Large Punch</v>
          </cell>
          <cell r="C1853">
            <v>3000</v>
          </cell>
          <cell r="D1853">
            <v>3000</v>
          </cell>
        </row>
        <row r="1854">
          <cell r="A1854">
            <v>540030245</v>
          </cell>
          <cell r="B1854" t="str">
            <v>EK/Reindeer Large Punch</v>
          </cell>
          <cell r="C1854">
            <v>3000</v>
          </cell>
          <cell r="D1854">
            <v>3000</v>
          </cell>
        </row>
        <row r="1855">
          <cell r="A1855">
            <v>15586833201</v>
          </cell>
          <cell r="B1855" t="str">
            <v>EK/Word Bubble</v>
          </cell>
          <cell r="C1855">
            <v>3000</v>
          </cell>
          <cell r="D1855">
            <v>3000</v>
          </cell>
        </row>
        <row r="1856">
          <cell r="A1856">
            <v>15586955453</v>
          </cell>
          <cell r="B1856" t="str">
            <v>EKｻｰｸﾙ-1 1/4ｲﾝﾁ</v>
          </cell>
          <cell r="C1856">
            <v>3380</v>
          </cell>
          <cell r="D1856">
            <v>3380</v>
          </cell>
        </row>
        <row r="1857">
          <cell r="A1857">
            <v>5586950540</v>
          </cell>
          <cell r="B1857" t="str">
            <v>EKｻｰｸﾙ-1 1/2ｲﾝﾁ</v>
          </cell>
          <cell r="C1857">
            <v>0</v>
          </cell>
          <cell r="D1857">
            <v>0</v>
          </cell>
        </row>
        <row r="1858">
          <cell r="A1858">
            <v>5586950557</v>
          </cell>
          <cell r="B1858" t="str">
            <v>EKｻｰｸﾙ-1 3/4ｲﾝﾁ</v>
          </cell>
          <cell r="C1858">
            <v>3380</v>
          </cell>
          <cell r="D1858">
            <v>3380</v>
          </cell>
        </row>
        <row r="1859">
          <cell r="A1859">
            <v>540031211</v>
          </cell>
          <cell r="B1859" t="str">
            <v>EK/Pirate Skull Large Punch</v>
          </cell>
          <cell r="C1859">
            <v>3000</v>
          </cell>
          <cell r="D1859">
            <v>3000</v>
          </cell>
        </row>
        <row r="1860">
          <cell r="A1860">
            <v>540040127</v>
          </cell>
          <cell r="B1860" t="str">
            <v>EK/Polka Dots Edger Paper Punch</v>
          </cell>
          <cell r="C1860">
            <v>2800</v>
          </cell>
          <cell r="D1860">
            <v>2800</v>
          </cell>
        </row>
        <row r="1861">
          <cell r="A1861">
            <v>540040130</v>
          </cell>
          <cell r="B1861" t="str">
            <v>EK/Tidal Waves Edger Paper Punch</v>
          </cell>
          <cell r="C1861">
            <v>2800</v>
          </cell>
          <cell r="D1861">
            <v>2800</v>
          </cell>
        </row>
        <row r="1862">
          <cell r="A1862">
            <v>5586945676</v>
          </cell>
          <cell r="B1862" t="str">
            <v>★ﾏｰｻ/ｴｯｼﾞﾊﾟﾝﾁ-ｶｯﾌﾟｹｰｷ</v>
          </cell>
          <cell r="C1862">
            <v>3800</v>
          </cell>
          <cell r="D1862">
            <v>3800</v>
          </cell>
        </row>
        <row r="1863">
          <cell r="A1863">
            <v>540050088</v>
          </cell>
          <cell r="B1863" t="str">
            <v>EK/Diamond Flowers Large Edger Punch</v>
          </cell>
          <cell r="C1863">
            <v>3400</v>
          </cell>
          <cell r="D1863">
            <v>3400</v>
          </cell>
        </row>
        <row r="1864">
          <cell r="A1864">
            <v>15586954180</v>
          </cell>
          <cell r="B1864" t="str">
            <v>★ﾏｰｻ/ﾌｨﾙﾑｽﾄﾗｲﾌﾟLｴｯｼﾞﾊﾟﾝﾁ00155869541</v>
          </cell>
          <cell r="C1864">
            <v>2300</v>
          </cell>
          <cell r="D1864">
            <v>2300</v>
          </cell>
        </row>
        <row r="1865">
          <cell r="A1865">
            <v>540050090</v>
          </cell>
          <cell r="B1865" t="str">
            <v>EK/Film Strip Large Edger Paper Punc</v>
          </cell>
          <cell r="C1865">
            <v>3400</v>
          </cell>
          <cell r="D1865">
            <v>3400</v>
          </cell>
        </row>
        <row r="1866">
          <cell r="A1866">
            <v>540050093</v>
          </cell>
          <cell r="B1866" t="str">
            <v>EK/Balloon Chain Large Edger Punch</v>
          </cell>
          <cell r="C1866">
            <v>3400</v>
          </cell>
          <cell r="D1866">
            <v>3400</v>
          </cell>
        </row>
        <row r="1867">
          <cell r="A1867">
            <v>15586966480</v>
          </cell>
          <cell r="B1867" t="str">
            <v>EK/Flower Burst Edger Punch</v>
          </cell>
          <cell r="C1867">
            <v>3400</v>
          </cell>
          <cell r="D1867">
            <v>3400</v>
          </cell>
        </row>
        <row r="1868">
          <cell r="A1868">
            <v>15586968064</v>
          </cell>
          <cell r="B1868" t="str">
            <v>EK/Stitchable Border Edger Punch</v>
          </cell>
          <cell r="C1868">
            <v>3400</v>
          </cell>
          <cell r="D1868">
            <v>3400</v>
          </cell>
        </row>
        <row r="1869">
          <cell r="A1869">
            <v>15586945522</v>
          </cell>
          <cell r="B1869" t="str">
            <v>EK Lｴｯｼﾞﾊﾟﾝﾁ ﾛｰｽﾞﾁｪｰﾝ5586968071</v>
          </cell>
          <cell r="C1869">
            <v>3800</v>
          </cell>
          <cell r="D1869">
            <v>3800</v>
          </cell>
        </row>
        <row r="1870">
          <cell r="A1870">
            <v>15586968071</v>
          </cell>
          <cell r="B1870" t="str">
            <v>EK/Rose Chain Large Edger Punch</v>
          </cell>
          <cell r="C1870">
            <v>3400</v>
          </cell>
          <cell r="D1870">
            <v>3400</v>
          </cell>
        </row>
        <row r="1871">
          <cell r="A1871">
            <v>5586945843</v>
          </cell>
          <cell r="B1871" t="str">
            <v>EKｺｰﾅｰﾗｳﾝﾀﾞｰﾊﾟﾝﾁ</v>
          </cell>
          <cell r="C1871">
            <v>2100</v>
          </cell>
          <cell r="D1871">
            <v>2100</v>
          </cell>
        </row>
        <row r="1872">
          <cell r="A1872">
            <v>70896572110</v>
          </cell>
          <cell r="B1872" t="str">
            <v>Wilton ｽｶﾙｱｲｽｼﾘｺﾝﾓｰﾙﾄﾞ ｼｮｯﾄｸﾞﾗｽ</v>
          </cell>
          <cell r="C1872">
            <v>1500</v>
          </cell>
          <cell r="D1872">
            <v>1500</v>
          </cell>
        </row>
        <row r="1873">
          <cell r="A1873">
            <v>9999062317359</v>
          </cell>
          <cell r="B1873" t="str">
            <v>ｽｶﾙｱｲｽﾓｰﾙﾄﾞ ｼｮｯﾄｸﾞﾗｽ0070896572110</v>
          </cell>
          <cell r="C1873">
            <v>0</v>
          </cell>
          <cell r="D1873">
            <v>0</v>
          </cell>
        </row>
        <row r="1874">
          <cell r="A1874">
            <v>70896572158</v>
          </cell>
          <cell r="B1874" t="str">
            <v>Wilton ｽｶﾙｱｲｽｷｭｰﾌﾞｼﾘｺﾝﾓｰﾙﾄﾞ</v>
          </cell>
          <cell r="C1874">
            <v>1500</v>
          </cell>
          <cell r="D1874">
            <v>1500</v>
          </cell>
        </row>
        <row r="1875">
          <cell r="A1875">
            <v>4992831797135</v>
          </cell>
          <cell r="B1875" t="str">
            <v>【B品】ﾋﾞﾋﾞｯﾄﾞｼﾞｪﾙｶﾗｰｾｯﾄ</v>
          </cell>
          <cell r="C1875">
            <v>695</v>
          </cell>
          <cell r="D1875">
            <v>695</v>
          </cell>
        </row>
        <row r="1876">
          <cell r="A1876">
            <v>70896124258</v>
          </cell>
          <cell r="B1876" t="str">
            <v>Wilton ﾋﾞﾋﾞｯﾄﾞｼﾞｪﾙｶﾗｰｾｯﾄ 4ｶﾗｰ</v>
          </cell>
          <cell r="C1876">
            <v>900</v>
          </cell>
          <cell r="D1876">
            <v>900</v>
          </cell>
        </row>
        <row r="1877">
          <cell r="A1877">
            <v>4992831797128</v>
          </cell>
          <cell r="B1877" t="str">
            <v>【B品】ｶﾞｰﾃﾞﾝﾄｰﾝ4ｶﾗｰｾｯﾄ</v>
          </cell>
          <cell r="C1877">
            <v>880</v>
          </cell>
          <cell r="D1877">
            <v>880</v>
          </cell>
        </row>
        <row r="1878">
          <cell r="A1878">
            <v>70896142405</v>
          </cell>
          <cell r="B1878" t="str">
            <v>Wilton ｶﾞｰﾃﾞﾝｱｲｼﾝｸﾞｶﾗｰｾｯﾄ 4ｶﾗｰ</v>
          </cell>
          <cell r="C1878">
            <v>1112</v>
          </cell>
          <cell r="D1878">
            <v>1260</v>
          </cell>
        </row>
        <row r="1879">
          <cell r="A1879">
            <v>4992831797111</v>
          </cell>
          <cell r="B1879" t="str">
            <v>【B品】8 ｶﾗｰｷｯﾄ 0.5OZ</v>
          </cell>
          <cell r="C1879">
            <v>1760</v>
          </cell>
          <cell r="D1879">
            <v>1760</v>
          </cell>
        </row>
        <row r="1880">
          <cell r="A1880">
            <v>70896601773</v>
          </cell>
          <cell r="B1880" t="str">
            <v>Wilton 8 ｶﾗｰｷｯﾄ 0.5oz</v>
          </cell>
          <cell r="C1880">
            <v>2100</v>
          </cell>
          <cell r="D1880">
            <v>2500</v>
          </cell>
        </row>
        <row r="1881">
          <cell r="A1881">
            <v>70896355812</v>
          </cell>
          <cell r="B1881" t="str">
            <v>Wilton ﾌﾟﾗｲﾏﾘｰｼﾞｪﾙｶﾗｰｾｯﾄ 4ｶﾗ-</v>
          </cell>
          <cell r="C1881">
            <v>900</v>
          </cell>
          <cell r="D1881">
            <v>900</v>
          </cell>
        </row>
        <row r="1882">
          <cell r="A1882">
            <v>4992831797142</v>
          </cell>
          <cell r="B1882" t="str">
            <v>【B品】ﾊﾟｽﾃﾙｼﾞｪﾙｶﾗｰｾｯﾄ</v>
          </cell>
          <cell r="C1882">
            <v>695</v>
          </cell>
          <cell r="D1882">
            <v>695</v>
          </cell>
        </row>
        <row r="1883">
          <cell r="A1883">
            <v>70896558206</v>
          </cell>
          <cell r="B1883" t="str">
            <v>Wilton ﾊﾟｽﾃﾙｼﾞｪﾙｶﾗｰｾｯﾄ 4ｶﾗｰ</v>
          </cell>
          <cell r="C1883">
            <v>900</v>
          </cell>
          <cell r="D1883">
            <v>900</v>
          </cell>
        </row>
        <row r="1884">
          <cell r="A1884">
            <v>70896061089</v>
          </cell>
          <cell r="B1884" t="str">
            <v>★ﾚﾓﾝｲｴﾛｰｱｲｼﾝｸﾞｶﾗｰ1oz</v>
          </cell>
          <cell r="C1884">
            <v>430</v>
          </cell>
          <cell r="D1884">
            <v>430</v>
          </cell>
        </row>
        <row r="1885">
          <cell r="A1885">
            <v>70896061591</v>
          </cell>
          <cell r="B1885" t="str">
            <v>★ｺﾞｰﾙﾄﾞｲｴﾛｰｱｲｼﾝｸﾞｶﾗｰ1oz</v>
          </cell>
          <cell r="C1885">
            <v>430</v>
          </cell>
          <cell r="D1885">
            <v>430</v>
          </cell>
        </row>
        <row r="1886">
          <cell r="A1886">
            <v>70896062055</v>
          </cell>
          <cell r="B1886" t="str">
            <v>★ｵﾚﾝｼﾞｱｲｼﾝｸﾞｶﾗｰ 1oz</v>
          </cell>
          <cell r="C1886">
            <v>430</v>
          </cell>
          <cell r="D1886">
            <v>430</v>
          </cell>
        </row>
        <row r="1887">
          <cell r="A1887">
            <v>70896062567</v>
          </cell>
          <cell r="B1887" t="str">
            <v>Wilton ﾋﾟﾝｸｱｲｼﾝｸﾞｶﾗｰ1oz</v>
          </cell>
          <cell r="C1887">
            <v>430</v>
          </cell>
          <cell r="D1887">
            <v>510</v>
          </cell>
        </row>
        <row r="1888">
          <cell r="A1888">
            <v>61000300</v>
          </cell>
          <cell r="B1888" t="str">
            <v>★INTﾚﾓﾝｲｴﾛｰｱｲｼﾝｸﾞｶﾗｰ0070896061089</v>
          </cell>
          <cell r="C1888">
            <v>410</v>
          </cell>
          <cell r="D1888">
            <v>410</v>
          </cell>
        </row>
        <row r="1889">
          <cell r="A1889">
            <v>70896063021</v>
          </cell>
          <cell r="B1889" t="str">
            <v>Wilton ｸﾘｽﾏｽﾚｯﾄﾞｱｲｼﾝｸﾞｶﾗｰ 1oz</v>
          </cell>
          <cell r="C1889">
            <v>430</v>
          </cell>
          <cell r="D1889">
            <v>510</v>
          </cell>
        </row>
        <row r="1890">
          <cell r="A1890">
            <v>70896613066</v>
          </cell>
          <cell r="B1890" t="str">
            <v>★ｱｲﾎﾞﾘｰｱｲｼﾝｸﾞｶﾗｰ</v>
          </cell>
          <cell r="C1890">
            <v>430</v>
          </cell>
          <cell r="D1890">
            <v>430</v>
          </cell>
        </row>
        <row r="1891">
          <cell r="A1891">
            <v>70896064011</v>
          </cell>
          <cell r="B1891" t="str">
            <v>Wilton ﾛｰｽﾞｱｲｼﾝｸﾞｶﾗｰ1oz</v>
          </cell>
          <cell r="C1891">
            <v>430</v>
          </cell>
          <cell r="D1891">
            <v>510</v>
          </cell>
        </row>
        <row r="1892">
          <cell r="A1892">
            <v>70896065070</v>
          </cell>
          <cell r="B1892" t="str">
            <v>★ﾌﾞﾗｳﾝｱｲｼﾝｸﾞｶﾗｰ1oz</v>
          </cell>
          <cell r="C1892">
            <v>430</v>
          </cell>
          <cell r="D1892">
            <v>430</v>
          </cell>
        </row>
        <row r="1893">
          <cell r="A1893">
            <v>70896066046</v>
          </cell>
          <cell r="B1893" t="str">
            <v>Wilton ﾊﾞｲｵﾚｯﾄｱｲｼﾝｸﾞｶﾗｰ1oz</v>
          </cell>
          <cell r="C1893">
            <v>430</v>
          </cell>
          <cell r="D1893">
            <v>510</v>
          </cell>
        </row>
        <row r="1894">
          <cell r="A1894">
            <v>70896066558</v>
          </cell>
          <cell r="B1894" t="str">
            <v>Wilton ﾛｰﾔﾙﾌﾞﾙｰｱｲｼﾝｸﾞｶﾗｰ1oz</v>
          </cell>
          <cell r="C1894">
            <v>430</v>
          </cell>
          <cell r="D1894">
            <v>510</v>
          </cell>
        </row>
        <row r="1895">
          <cell r="A1895">
            <v>70896067005</v>
          </cell>
          <cell r="B1895" t="str">
            <v>★ｽｶｲﾌﾞﾙｰｱｲｼﾝｸﾞｶﾗｰ 1oz</v>
          </cell>
          <cell r="C1895">
            <v>430</v>
          </cell>
          <cell r="D1895">
            <v>430</v>
          </cell>
        </row>
        <row r="1896">
          <cell r="A1896">
            <v>70896067524</v>
          </cell>
          <cell r="B1896" t="str">
            <v>★ｹﾘｰｸﾞﾘｰﾝｱｲｼﾝｸﾞｶﾗｰ 1oz</v>
          </cell>
          <cell r="C1896">
            <v>430</v>
          </cell>
          <cell r="D1896">
            <v>430</v>
          </cell>
        </row>
        <row r="1897">
          <cell r="A1897">
            <v>70896068095</v>
          </cell>
          <cell r="B1897" t="str">
            <v>★ﾘｰﾌｸﾞﾘｰﾝｱｲｼﾝｸﾞｶﾗｰ</v>
          </cell>
          <cell r="C1897">
            <v>430</v>
          </cell>
          <cell r="D1897">
            <v>430</v>
          </cell>
        </row>
        <row r="1898">
          <cell r="A1898">
            <v>70896068514</v>
          </cell>
          <cell r="B1898" t="str">
            <v>★ﾓｽｸﾞﾘｰﾝｱｲｼﾝｸﾞｶﾗｰ 1oz</v>
          </cell>
          <cell r="C1898">
            <v>430</v>
          </cell>
          <cell r="D1898">
            <v>430</v>
          </cell>
        </row>
        <row r="1899">
          <cell r="A1899">
            <v>70896069818</v>
          </cell>
          <cell r="B1899" t="str">
            <v>Wilton ﾌﾞﾗｯｸｱｲｼﾝｸﾞｶﾗｰ1oz</v>
          </cell>
          <cell r="C1899">
            <v>430</v>
          </cell>
          <cell r="D1899">
            <v>510</v>
          </cell>
        </row>
        <row r="1900">
          <cell r="A1900">
            <v>70896619983</v>
          </cell>
          <cell r="B1900" t="str">
            <v>★ﾚｯﾄﾞﾉｰﾃｲｽﾄｱｲｼﾝｸﾞｶﾗｰ</v>
          </cell>
          <cell r="C1900">
            <v>430</v>
          </cell>
          <cell r="D1900">
            <v>430</v>
          </cell>
        </row>
        <row r="1901">
          <cell r="A1901">
            <v>70896700049</v>
          </cell>
          <cell r="B1901" t="str">
            <v>Wilton 16oz ﾒﾚﾝｹﾞﾊﾟｳﾀﾞｰ 453g</v>
          </cell>
          <cell r="C1901">
            <v>4200</v>
          </cell>
          <cell r="D1901">
            <v>5500</v>
          </cell>
        </row>
        <row r="1902">
          <cell r="A1902">
            <v>70896700070</v>
          </cell>
          <cell r="B1902" t="str">
            <v>★4 oz ﾒﾚﾝｹﾞﾊﾟｳﾀﾞｰ</v>
          </cell>
          <cell r="C1902">
            <v>1500</v>
          </cell>
          <cell r="D1902">
            <v>1500</v>
          </cell>
        </row>
        <row r="1903">
          <cell r="A1903">
            <v>70896700155</v>
          </cell>
          <cell r="B1903" t="str">
            <v>Wilton 8oz ﾒﾚﾝｹﾞﾊﾟｳﾀﾞｰ 226g</v>
          </cell>
          <cell r="C1903">
            <v>2400</v>
          </cell>
          <cell r="D1903">
            <v>2400</v>
          </cell>
        </row>
        <row r="1904">
          <cell r="A1904">
            <v>70896399878</v>
          </cell>
          <cell r="B1904" t="str">
            <v>Wilton ｸﾘｱﾊﾟｲﾋﾟﾝｸﾞｼﾞｪﾙ 295ml</v>
          </cell>
          <cell r="C1904">
            <v>834</v>
          </cell>
          <cell r="D1904">
            <v>1000</v>
          </cell>
        </row>
        <row r="1905">
          <cell r="A1905">
            <v>70896029331</v>
          </cell>
          <cell r="B1905" t="str">
            <v>★Wilton ｱｲﾎﾞｰﾙｷｬﾝﾃﾞｨ ｱｿｰﾄﾎﾞｯｸｽ</v>
          </cell>
          <cell r="C1905">
            <v>1112</v>
          </cell>
          <cell r="D1905">
            <v>1112</v>
          </cell>
        </row>
        <row r="1906">
          <cell r="A1906">
            <v>70896027641</v>
          </cell>
          <cell r="B1906" t="str">
            <v>Wilton ﾊﾛｳｨﾝﾉﾝﾊﾟﾚｲﾕ ﾄｰﾙ</v>
          </cell>
          <cell r="C1906">
            <v>1000</v>
          </cell>
          <cell r="D1906">
            <v>1000</v>
          </cell>
        </row>
        <row r="1907">
          <cell r="A1907">
            <v>70896989178</v>
          </cell>
          <cell r="B1907" t="str">
            <v>Wilton ｱｲﾎﾞｰﾙｷｬﾝﾃﾞｨ M</v>
          </cell>
          <cell r="C1907">
            <v>797</v>
          </cell>
          <cell r="D1907">
            <v>880</v>
          </cell>
        </row>
        <row r="1908">
          <cell r="A1908">
            <v>70896038289</v>
          </cell>
          <cell r="B1908" t="str">
            <v>★Wilton ｸﾘｽﾏｽﾄﾗﾃﾞｨｼｮﾅﾙ6ｾﾙ</v>
          </cell>
          <cell r="C1908">
            <v>1200</v>
          </cell>
          <cell r="D1908">
            <v>1200</v>
          </cell>
        </row>
        <row r="1909">
          <cell r="A1909">
            <v>70896200914</v>
          </cell>
          <cell r="B1909" t="str">
            <v>★ﾎﾘﾃﾞｲ ﾉﾝﾊﾟﾚｲﾙ 7.5oz</v>
          </cell>
          <cell r="C1909">
            <v>1000</v>
          </cell>
          <cell r="D1909">
            <v>1000</v>
          </cell>
        </row>
        <row r="1910">
          <cell r="A1910">
            <v>70896700261</v>
          </cell>
          <cell r="B1910" t="str">
            <v>★ｼﾞｬﾝﾎﾞｽﾀｰｽﾞ　ｽﾌﾟﾘﾝｸﾙ0070896700261</v>
          </cell>
          <cell r="C1910">
            <v>1000</v>
          </cell>
          <cell r="D1910">
            <v>1000</v>
          </cell>
        </row>
        <row r="1911">
          <cell r="A1911">
            <v>70896700322</v>
          </cell>
          <cell r="B1911" t="str">
            <v>Wilton ｼﾞｬﾝﾎﾞﾊｰﾂｽﾌﾟﾘﾝｸﾙ</v>
          </cell>
          <cell r="C1911">
            <v>1000</v>
          </cell>
          <cell r="D1911">
            <v>1000</v>
          </cell>
        </row>
        <row r="1912">
          <cell r="A1912">
            <v>70896700339</v>
          </cell>
          <cell r="B1912" t="str">
            <v>ｼﾞｬﾝﾎﾞﾚｲﾝﾎﾞｳﾉﾝﾊﾟﾚｲﾕ0070896700339</v>
          </cell>
          <cell r="C1912">
            <v>1000</v>
          </cell>
          <cell r="D1912">
            <v>1000</v>
          </cell>
        </row>
        <row r="1913">
          <cell r="A1913">
            <v>70896710963</v>
          </cell>
          <cell r="B1913" t="str">
            <v>ﾐｸﾛﾊｰﾄｽﾌﾟﾘﾝｸﾙ0070896710963</v>
          </cell>
          <cell r="C1913">
            <v>1000</v>
          </cell>
          <cell r="D1913">
            <v>1000</v>
          </cell>
        </row>
        <row r="1914">
          <cell r="A1914">
            <v>70896071767</v>
          </cell>
          <cell r="B1914" t="str">
            <v>★ｱﾆﾏﾙ&amp;ｽﾀｰ ﾌﾞﾗｲﾄ 6ｾﾙ0070896071767</v>
          </cell>
          <cell r="C1914">
            <v>1200</v>
          </cell>
          <cell r="D1914">
            <v>1200</v>
          </cell>
        </row>
        <row r="1915">
          <cell r="A1915">
            <v>70896211774</v>
          </cell>
          <cell r="B1915" t="str">
            <v>★ﾌﾗﾜｰﾒﾄﾞﾚ-ﾌﾞﾗｲﾄ 6ｾﾙ</v>
          </cell>
          <cell r="C1915">
            <v>1200</v>
          </cell>
          <cell r="D1915">
            <v>1200</v>
          </cell>
        </row>
        <row r="1916">
          <cell r="A1916">
            <v>70896011787</v>
          </cell>
          <cell r="B1916" t="str">
            <v>★ｼﾞｬﾝﾎﾞｺﾝﾌｪｯﾃｨ ﾌﾞﾗｲﾄ0070896011787</v>
          </cell>
          <cell r="C1916">
            <v>1000</v>
          </cell>
          <cell r="D1916">
            <v>1000</v>
          </cell>
        </row>
        <row r="1917">
          <cell r="A1917">
            <v>70896701725</v>
          </cell>
          <cell r="B1917" t="str">
            <v>ｸﾘｽﾏｽｺﾝﾌｪｯﾃｨ0070896701725</v>
          </cell>
          <cell r="C1917">
            <v>500</v>
          </cell>
          <cell r="D1917">
            <v>500</v>
          </cell>
        </row>
        <row r="1918">
          <cell r="A1918">
            <v>70896323002</v>
          </cell>
          <cell r="B1918" t="str">
            <v>Wilton ﾛｰﾙﾌｫﾝﾀﾞﾝ ﾎﾜｲﾄ 5lb</v>
          </cell>
          <cell r="C1918">
            <v>4500</v>
          </cell>
          <cell r="D1918">
            <v>5500</v>
          </cell>
        </row>
        <row r="1919">
          <cell r="A1919">
            <v>4992831797470</v>
          </cell>
          <cell r="B1919" t="str">
            <v>【B品】ﾛｰﾙﾌｫﾝﾀﾞﾝ ﾎﾜｲﾄ 24oz</v>
          </cell>
          <cell r="C1919">
            <v>1500</v>
          </cell>
          <cell r="D1919">
            <v>1500</v>
          </cell>
        </row>
        <row r="1920">
          <cell r="A1920">
            <v>70896423016</v>
          </cell>
          <cell r="B1920" t="str">
            <v>Wilton ﾛｰﾙﾌｫﾝﾀﾞﾝ ﾎﾜｲﾄ 24oz</v>
          </cell>
          <cell r="C1920">
            <v>1500</v>
          </cell>
          <cell r="D1920">
            <v>1760</v>
          </cell>
        </row>
        <row r="1921">
          <cell r="A1921">
            <v>70896123053</v>
          </cell>
          <cell r="B1921" t="str">
            <v>★USﾛｰﾙﾌｫﾝﾀﾞﾝ ﾋﾟﾝｸ 24oz</v>
          </cell>
          <cell r="C1921">
            <v>2100</v>
          </cell>
          <cell r="D1921">
            <v>2100</v>
          </cell>
        </row>
        <row r="1922">
          <cell r="A1922">
            <v>70896123060</v>
          </cell>
          <cell r="B1922" t="str">
            <v>★USﾛｰﾙﾌｫﾝﾀﾞﾝ ﾌﾞﾙｰ 24oz</v>
          </cell>
          <cell r="C1922">
            <v>2100</v>
          </cell>
          <cell r="D1922">
            <v>2100</v>
          </cell>
        </row>
        <row r="1923">
          <cell r="A1923">
            <v>70896423085</v>
          </cell>
          <cell r="B1923" t="str">
            <v>★ﾛｰﾙﾌｫﾝﾀﾞﾝ ｲｴﾛｰ 24oz</v>
          </cell>
          <cell r="C1923">
            <v>2100</v>
          </cell>
          <cell r="D1923">
            <v>2100</v>
          </cell>
        </row>
        <row r="1924">
          <cell r="A1924">
            <v>70896123107</v>
          </cell>
          <cell r="B1924" t="str">
            <v>★USﾛｰﾙﾌｫﾝﾀﾞﾝ ﾊﾟｰﾌﾟﾙ 24oz</v>
          </cell>
          <cell r="C1924">
            <v>2100</v>
          </cell>
          <cell r="D1924">
            <v>2100</v>
          </cell>
        </row>
        <row r="1925">
          <cell r="A1925">
            <v>70896326287</v>
          </cell>
          <cell r="B1925" t="str">
            <v>Wilton ﾎﾘﾃﾞｲﾉﾝﾊﾟﾚｲﾕﾊﾞﾙｸXL</v>
          </cell>
          <cell r="C1925">
            <v>1600</v>
          </cell>
          <cell r="D1925">
            <v>1600</v>
          </cell>
        </row>
        <row r="1926">
          <cell r="A1926">
            <v>70896036223</v>
          </cell>
          <cell r="B1926" t="str">
            <v>★Wilton ﾌｨﾙﾕｱﾊｰﾄ ﾄｰﾙ</v>
          </cell>
          <cell r="C1926">
            <v>1000</v>
          </cell>
          <cell r="D1926">
            <v>1000</v>
          </cell>
        </row>
        <row r="1927">
          <cell r="A1927">
            <v>70896136237</v>
          </cell>
          <cell r="B1927" t="str">
            <v>Wilton ﾐｸﾛﾊｰﾄ ﾄｰﾙ</v>
          </cell>
          <cell r="C1927">
            <v>1000</v>
          </cell>
          <cell r="D1927">
            <v>1000</v>
          </cell>
        </row>
        <row r="1928">
          <cell r="A1928">
            <v>70896136244</v>
          </cell>
          <cell r="B1928" t="str">
            <v>Wilton ﾊﾞﾚﾝﾀｲﾝﾉﾝﾊﾟﾚｲﾕ ﾄｰﾙ</v>
          </cell>
          <cell r="C1928">
            <v>800</v>
          </cell>
          <cell r="D1928">
            <v>800</v>
          </cell>
        </row>
        <row r="1929">
          <cell r="A1929">
            <v>70896036254</v>
          </cell>
          <cell r="B1929" t="str">
            <v>★Wilton ﾊｰﾄｺﾝﾌｪｯﾃｨ ﾄｰﾙ</v>
          </cell>
          <cell r="C1929">
            <v>1000</v>
          </cell>
          <cell r="D1929">
            <v>1000</v>
          </cell>
        </row>
        <row r="1930">
          <cell r="A1930">
            <v>70896042774</v>
          </cell>
          <cell r="B1930" t="str">
            <v>★Wilton ｽｲｰﾄﾁｮｺﾁｯﾌﾟｽﾌﾟﾘﾝｸﾙ</v>
          </cell>
          <cell r="C1930">
            <v>680</v>
          </cell>
          <cell r="D1930">
            <v>680</v>
          </cell>
        </row>
        <row r="1931">
          <cell r="A1931">
            <v>70896042811</v>
          </cell>
          <cell r="B1931" t="str">
            <v>★Wilton ｽｲｰﾄﾉﾝﾊﾟﾚｲﾕｽﾌﾟﾘﾝｸﾙ</v>
          </cell>
          <cell r="C1931">
            <v>500</v>
          </cell>
          <cell r="D1931">
            <v>500</v>
          </cell>
        </row>
        <row r="1932">
          <cell r="A1932">
            <v>70896142979</v>
          </cell>
          <cell r="B1932" t="str">
            <v>Wilton ﾊｰﾄｺﾝﾌｪｯﾃｨｽﾌﾟﾘﾝｸﾙ</v>
          </cell>
          <cell r="C1932">
            <v>680</v>
          </cell>
          <cell r="D1932">
            <v>680</v>
          </cell>
        </row>
        <row r="1933">
          <cell r="A1933">
            <v>70896543776</v>
          </cell>
          <cell r="B1933" t="str">
            <v>★Wilton ｽﾌﾟﾘﾝｸﾞﾉﾝﾊﾟﾚｲﾕｽﾌﾟﾘﾝｸﾙ</v>
          </cell>
          <cell r="C1933">
            <v>500</v>
          </cell>
          <cell r="D1933">
            <v>500</v>
          </cell>
        </row>
        <row r="1934">
          <cell r="A1934">
            <v>70896653628</v>
          </cell>
          <cell r="B1934" t="str">
            <v>★Wilton ﾌﾗﾜｰﾌﾙﾒﾄﾞﾚｰ6ｾﾙ</v>
          </cell>
          <cell r="C1934">
            <v>1200</v>
          </cell>
          <cell r="D1934">
            <v>1200</v>
          </cell>
        </row>
        <row r="1935">
          <cell r="A1935">
            <v>70896653673</v>
          </cell>
          <cell r="B1935" t="str">
            <v>★Wilton ｼﾞｬﾝﾎﾞｺﾝﾌｪｯﾃｨﾌﾞﾗｲﾄ</v>
          </cell>
          <cell r="C1935">
            <v>1000</v>
          </cell>
          <cell r="D1935">
            <v>1000</v>
          </cell>
        </row>
        <row r="1936">
          <cell r="A1936">
            <v>70896717382</v>
          </cell>
          <cell r="B1936" t="str">
            <v>★ｽｲｰﾄﾊｰﾄｽﾌﾟﾘﾝｸﾙ6ｾﾙ0070896717382</v>
          </cell>
          <cell r="C1936">
            <v>1200</v>
          </cell>
          <cell r="D1936">
            <v>1200</v>
          </cell>
        </row>
        <row r="1937">
          <cell r="A1937">
            <v>70896717559</v>
          </cell>
          <cell r="B1937" t="str">
            <v>ｸﾘｽﾏｽ6ｾﾙ0070896717559</v>
          </cell>
          <cell r="C1937">
            <v>1200</v>
          </cell>
          <cell r="D1937">
            <v>1200</v>
          </cell>
        </row>
        <row r="1938">
          <cell r="A1938">
            <v>70896276506</v>
          </cell>
          <cell r="B1938" t="str">
            <v>Wilton ﾎﾘﾃﾞｲﾉﾝﾊﾟﾚｲﾕﾄｰﾙ</v>
          </cell>
          <cell r="C1938">
            <v>1000</v>
          </cell>
          <cell r="D1938">
            <v>1000</v>
          </cell>
        </row>
        <row r="1939">
          <cell r="A1939">
            <v>70896276575</v>
          </cell>
          <cell r="B1939" t="str">
            <v>Wilton ﾎﾘﾃﾞｲ6ｾﾙｽﾌﾟﾘﾝｸﾙ</v>
          </cell>
          <cell r="C1939">
            <v>1200</v>
          </cell>
          <cell r="D1939">
            <v>1200</v>
          </cell>
        </row>
        <row r="1940">
          <cell r="A1940">
            <v>70896717726</v>
          </cell>
          <cell r="B1940" t="str">
            <v>Wilton ﾚｲﾝﾎﾞｰﾉﾝﾊﾟﾚｲﾕｽﾌﾟﾘﾝｸﾙ</v>
          </cell>
          <cell r="C1940">
            <v>500</v>
          </cell>
          <cell r="D1940">
            <v>500</v>
          </cell>
        </row>
        <row r="1941">
          <cell r="A1941">
            <v>70896717733</v>
          </cell>
          <cell r="B1941" t="str">
            <v>Wilton ﾎﾜｲﾄﾉﾝﾊﾟﾚｲﾕｽﾌﾟﾘﾝｸﾙ</v>
          </cell>
          <cell r="C1941">
            <v>500</v>
          </cell>
          <cell r="D1941">
            <v>500</v>
          </cell>
        </row>
        <row r="1942">
          <cell r="A1942">
            <v>70896379894</v>
          </cell>
          <cell r="B1942" t="str">
            <v>Wilton ﾁｮｺﾚｰﾄｼﾞﾐｰｽﾞｽﾌﾟﾘﾝｸﾙ</v>
          </cell>
          <cell r="C1942">
            <v>600</v>
          </cell>
          <cell r="D1942">
            <v>600</v>
          </cell>
        </row>
        <row r="1943">
          <cell r="A1943">
            <v>70896379900</v>
          </cell>
          <cell r="B1943" t="str">
            <v>Wilton ﾊﾞﾆﾗｼﾞﾐｰｽﾞｽﾌﾟﾘﾝｸﾙ</v>
          </cell>
          <cell r="C1943">
            <v>600</v>
          </cell>
          <cell r="D1943">
            <v>600</v>
          </cell>
        </row>
        <row r="1944">
          <cell r="A1944">
            <v>70896379917</v>
          </cell>
          <cell r="B1944" t="str">
            <v>Wilton ﾚｲﾝﾎﾞｰｺﾝﾌｪﾃｨ</v>
          </cell>
          <cell r="C1944">
            <v>600</v>
          </cell>
          <cell r="D1944">
            <v>600</v>
          </cell>
        </row>
        <row r="1945">
          <cell r="A1945">
            <v>70896379924</v>
          </cell>
          <cell r="B1945" t="str">
            <v>Wilton ﾊｰﾄｺﾝﾌｪﾃｨ</v>
          </cell>
          <cell r="C1945">
            <v>600</v>
          </cell>
          <cell r="D1945">
            <v>600</v>
          </cell>
        </row>
        <row r="1946">
          <cell r="A1946">
            <v>70896080714</v>
          </cell>
          <cell r="B1946" t="str">
            <v>★Wilton ｽﾌﾟﾘﾝｸﾞﾉﾝﾊﾟﾚｲﾕ ﾄｰﾙ</v>
          </cell>
          <cell r="C1946">
            <v>1000</v>
          </cell>
          <cell r="D1946">
            <v>1000</v>
          </cell>
        </row>
        <row r="1947">
          <cell r="A1947">
            <v>70896801678</v>
          </cell>
          <cell r="B1947" t="str">
            <v>ﾎｲﾙｼﾙﾊﾞｰ 15FT0070896801678</v>
          </cell>
          <cell r="C1947">
            <v>1600</v>
          </cell>
          <cell r="D1947">
            <v>1600</v>
          </cell>
        </row>
        <row r="1948">
          <cell r="A1948">
            <v>70896801838</v>
          </cell>
          <cell r="B1948" t="str">
            <v>ﾎｲﾙｺﾞｰﾙﾄﾞ15FT0070896801838</v>
          </cell>
          <cell r="C1948">
            <v>1600</v>
          </cell>
          <cell r="D1948">
            <v>1600</v>
          </cell>
        </row>
        <row r="1949">
          <cell r="A1949">
            <v>70896801913</v>
          </cell>
          <cell r="B1949" t="str">
            <v>ﾎｲﾙ ﾎﾜｲﾄ15FT0070896801913</v>
          </cell>
          <cell r="C1949">
            <v>1600</v>
          </cell>
          <cell r="D1949">
            <v>1600</v>
          </cell>
        </row>
        <row r="1950">
          <cell r="A1950">
            <v>70896066084</v>
          </cell>
          <cell r="B1950" t="str">
            <v>Wilton 2020ｺｰｽ1 修了証</v>
          </cell>
          <cell r="C1950">
            <v>0</v>
          </cell>
          <cell r="D1950">
            <v>0</v>
          </cell>
        </row>
        <row r="1951">
          <cell r="A1951">
            <v>70896520074</v>
          </cell>
          <cell r="B1951" t="str">
            <v>WILTON 2020ｺｰｽ2 修了証</v>
          </cell>
          <cell r="C1951">
            <v>0</v>
          </cell>
          <cell r="D1951">
            <v>0</v>
          </cell>
        </row>
        <row r="1952">
          <cell r="A1952">
            <v>70896520081</v>
          </cell>
          <cell r="B1952" t="str">
            <v>WILTON 2020ｺｰｽ3 修了証</v>
          </cell>
          <cell r="C1952">
            <v>0</v>
          </cell>
          <cell r="D1952">
            <v>0</v>
          </cell>
        </row>
        <row r="1953">
          <cell r="A1953">
            <v>70896390097</v>
          </cell>
          <cell r="B1953" t="str">
            <v>WILTON 2020ｱﾄﾞﾊﾞﾝｽｺｰｽ 修了証</v>
          </cell>
          <cell r="C1953">
            <v>0</v>
          </cell>
          <cell r="D1953">
            <v>0</v>
          </cell>
        </row>
        <row r="1954">
          <cell r="A1954">
            <v>70896410559</v>
          </cell>
          <cell r="B1954" t="str">
            <v>POPSｱｲﾃﾞｱﾌﾞｯｸ0070896410559</v>
          </cell>
          <cell r="C1954">
            <v>2500</v>
          </cell>
          <cell r="D1954">
            <v>2500</v>
          </cell>
        </row>
        <row r="1955">
          <cell r="A1955">
            <v>70896720689</v>
          </cell>
          <cell r="B1955" t="str">
            <v>★ﾍﾞｰｼｯｸﾃﾞｺﾚｰｼｮﾝLPｽﾊﾟﾆｯｼｭ00708967206</v>
          </cell>
          <cell r="C1955">
            <v>1500</v>
          </cell>
          <cell r="D1955">
            <v>1500</v>
          </cell>
        </row>
        <row r="1956">
          <cell r="A1956">
            <v>70896720696</v>
          </cell>
          <cell r="B1956" t="str">
            <v>★ﾌﾗﾜｰ&amp;ｹｰｷﾃﾞｻﾞｲﾝLPｽﾊﾟﾆｯｼｭ00708967206</v>
          </cell>
          <cell r="C1956">
            <v>1500</v>
          </cell>
          <cell r="D1956">
            <v>1500</v>
          </cell>
        </row>
        <row r="1957">
          <cell r="A1957">
            <v>70896690715</v>
          </cell>
          <cell r="B1957" t="str">
            <v>ｺｰｽ4 ｽﾁｭｰﾃﾞﾝﾄｶﾞｲﾄﾞ Spanish</v>
          </cell>
          <cell r="C1957">
            <v>2000</v>
          </cell>
          <cell r="D1957">
            <v>2000</v>
          </cell>
        </row>
        <row r="1958">
          <cell r="A1958">
            <v>70896902115</v>
          </cell>
          <cell r="B1958" t="str">
            <v>WILTONｳｪﾃﾞｨﾝｸﾞｽﾀｲﾙ0070896902115</v>
          </cell>
          <cell r="C1958">
            <v>3100</v>
          </cell>
          <cell r="D1958">
            <v>3100</v>
          </cell>
        </row>
        <row r="1959">
          <cell r="A1959">
            <v>70896911056</v>
          </cell>
          <cell r="B1959" t="str">
            <v>ﾌﾞﾗｳﾆｰﾌﾞｯｸ0070896911056</v>
          </cell>
          <cell r="C1959">
            <v>2500</v>
          </cell>
          <cell r="D1959">
            <v>2500</v>
          </cell>
        </row>
        <row r="1960">
          <cell r="A1960">
            <v>70896921086</v>
          </cell>
          <cell r="B1960" t="str">
            <v>ﾃｨｱｰﾄﾞｹｰｷ0070896921086</v>
          </cell>
          <cell r="C1960">
            <v>3100</v>
          </cell>
          <cell r="D1960">
            <v>3100</v>
          </cell>
        </row>
        <row r="1961">
          <cell r="A1961">
            <v>70896909251</v>
          </cell>
          <cell r="B1961" t="str">
            <v>ｷﾞﾌﾂﾌﾛﾑｻﾞｷｯﾁﾝ0070896909251</v>
          </cell>
          <cell r="C1961">
            <v>2200</v>
          </cell>
          <cell r="D1961">
            <v>2200</v>
          </cell>
        </row>
        <row r="1962">
          <cell r="A1962">
            <v>70896093752</v>
          </cell>
          <cell r="B1962" t="str">
            <v>ﾕｰｽﾞｵﾌﾞﾁｯﾌﾟ0070896093752</v>
          </cell>
          <cell r="C1962">
            <v>2300</v>
          </cell>
          <cell r="D1962">
            <v>2300</v>
          </cell>
        </row>
        <row r="1963">
          <cell r="A1963">
            <v>70896313775</v>
          </cell>
          <cell r="B1963" t="str">
            <v>Wilton 2015ｺｰｽ1 ｽﾁｭｰﾃﾞﾝﾄﾃｷｽﾄ Spanish</v>
          </cell>
          <cell r="C1963">
            <v>2000</v>
          </cell>
          <cell r="D1963">
            <v>2000</v>
          </cell>
        </row>
        <row r="1964">
          <cell r="A1964">
            <v>70896213792</v>
          </cell>
          <cell r="B1964" t="str">
            <v>2015ｺｰｽ2 ｽﾁｭｰﾃﾞﾝﾄｶﾞｲﾄﾞ Spanish</v>
          </cell>
          <cell r="C1964">
            <v>2000</v>
          </cell>
          <cell r="D1964">
            <v>2000</v>
          </cell>
        </row>
        <row r="1965">
          <cell r="A1965">
            <v>70896213815</v>
          </cell>
          <cell r="B1965" t="str">
            <v>2015ｺｰｽ3 ｽﾁｭｰﾃﾞﾝﾄｶﾞｲﾄﾞ Spanish</v>
          </cell>
          <cell r="C1965">
            <v>2000</v>
          </cell>
          <cell r="D1965">
            <v>2000</v>
          </cell>
        </row>
        <row r="1966">
          <cell r="A1966">
            <v>70896140807</v>
          </cell>
          <cell r="B1966" t="str">
            <v>2015ｺｰｽ1 ｽﾁｭｰﾃﾞﾝﾄｶﾞｲﾄﾞ English</v>
          </cell>
          <cell r="C1966">
            <v>2000</v>
          </cell>
          <cell r="D1966">
            <v>2000</v>
          </cell>
        </row>
        <row r="1967">
          <cell r="A1967">
            <v>70896140814</v>
          </cell>
          <cell r="B1967" t="str">
            <v>2015ｺｰｽ2 ｽﾁｭｰﾃﾞﾝﾄｶﾞｲﾄﾞ English</v>
          </cell>
          <cell r="C1967">
            <v>2000</v>
          </cell>
          <cell r="D1967">
            <v>2000</v>
          </cell>
        </row>
        <row r="1968">
          <cell r="A1968">
            <v>70896140821</v>
          </cell>
          <cell r="B1968" t="str">
            <v>2015ｺｰｽ3 ｽﾁｭｰﾃﾞﾝﾄｶﾞｲﾄﾞ English</v>
          </cell>
          <cell r="C1968">
            <v>2000</v>
          </cell>
          <cell r="D1968">
            <v>2000</v>
          </cell>
        </row>
        <row r="1969">
          <cell r="A1969">
            <v>70896909046</v>
          </cell>
          <cell r="B1969" t="str">
            <v>Wilton ﾃﾞｺﾚｰﾃｨｸﾞｹｰｷﾌﾞｯｸ</v>
          </cell>
          <cell r="C1969">
            <v>3700</v>
          </cell>
          <cell r="D1969">
            <v>3700</v>
          </cell>
        </row>
        <row r="1970">
          <cell r="A1970">
            <v>70896909077</v>
          </cell>
          <cell r="B1970" t="str">
            <v>★ﾛﾏﾝﾃｨｯｸｳｪﾃﾞｨﾝｸﾞｹｰｷﾌﾞｯｸ</v>
          </cell>
          <cell r="C1970">
            <v>3500</v>
          </cell>
          <cell r="D1970">
            <v>3500</v>
          </cell>
        </row>
        <row r="1971">
          <cell r="A1971">
            <v>70896909114</v>
          </cell>
          <cell r="B1971" t="str">
            <v>Wilton ﾌｫﾝﾀﾞﾝﾌﾞｯｸ</v>
          </cell>
          <cell r="C1971">
            <v>3100</v>
          </cell>
          <cell r="D1971">
            <v>3100</v>
          </cell>
        </row>
        <row r="1972">
          <cell r="A1972">
            <v>15586731835</v>
          </cell>
          <cell r="B1972" t="str">
            <v>ｽﾃｯｶｰ/3DS / EXTRAVAGANT0015586731835</v>
          </cell>
          <cell r="C1972">
            <v>625</v>
          </cell>
          <cell r="D1972">
            <v>625</v>
          </cell>
        </row>
        <row r="1973">
          <cell r="A1973">
            <v>15586692006</v>
          </cell>
          <cell r="B1973" t="str">
            <v>★ﾏｰｻ/ﾎﾞｰﾝﾌｫﾙﾀﾞｰ0015586692006</v>
          </cell>
          <cell r="C1973">
            <v>1080</v>
          </cell>
          <cell r="D1973">
            <v>1080</v>
          </cell>
        </row>
        <row r="1974">
          <cell r="A1974">
            <v>15586720921</v>
          </cell>
          <cell r="B1974" t="str">
            <v>★ﾏｰｻ/ﾍﾟｰﾊﾟｰﾄﾘﾏｰ0015586720921</v>
          </cell>
          <cell r="C1974">
            <v>4360</v>
          </cell>
          <cell r="D1974">
            <v>4360</v>
          </cell>
        </row>
        <row r="1975">
          <cell r="A1975">
            <v>15586722406</v>
          </cell>
          <cell r="B1975" t="str">
            <v>★ﾏｰｻ/RPﾌﾞﾚｰﾄﾞｻｰｸﾙｶｯﾀｰ0015586722406</v>
          </cell>
          <cell r="C1975">
            <v>1080</v>
          </cell>
          <cell r="D1975">
            <v>1080</v>
          </cell>
        </row>
        <row r="1976">
          <cell r="A1976">
            <v>5586679250</v>
          </cell>
          <cell r="B1976" t="str">
            <v>アーティクスノーフレーク</v>
          </cell>
          <cell r="C1976">
            <v>2600</v>
          </cell>
          <cell r="D1976">
            <v>2600</v>
          </cell>
        </row>
        <row r="1977">
          <cell r="A1977">
            <v>15586679267</v>
          </cell>
          <cell r="B1977" t="str">
            <v>ﾊﾟﾝﾁ/ALPINE SNOWFLAKE0015586679267</v>
          </cell>
          <cell r="C1977">
            <v>2600</v>
          </cell>
          <cell r="D1977">
            <v>2600</v>
          </cell>
        </row>
        <row r="1978">
          <cell r="A1978">
            <v>15586679281</v>
          </cell>
          <cell r="B1978" t="str">
            <v>★ﾏｰｻﾊﾟﾝﾁ/ﾊﾞﾀﾌﾗｲ0015586679281</v>
          </cell>
          <cell r="C1978">
            <v>1860</v>
          </cell>
          <cell r="D1978">
            <v>1860</v>
          </cell>
        </row>
        <row r="1979">
          <cell r="A1979">
            <v>15586689068</v>
          </cell>
          <cell r="B1979" t="str">
            <v>★ﾏｰｻﾊﾟﾝﾁ/ｻｰｸﾙｽｶﾛｯﾌﾟ0015586689068</v>
          </cell>
          <cell r="C1979">
            <v>1200</v>
          </cell>
          <cell r="D1979">
            <v>1200</v>
          </cell>
        </row>
        <row r="1980">
          <cell r="A1980">
            <v>15586689112</v>
          </cell>
          <cell r="B1980" t="str">
            <v>★ﾏｰｻﾊﾟﾝﾁ/ｱｼﾞｻｲ0015586689112</v>
          </cell>
          <cell r="C1980">
            <v>1860</v>
          </cell>
          <cell r="D1980">
            <v>1860</v>
          </cell>
        </row>
        <row r="1981">
          <cell r="A1981">
            <v>15586722314</v>
          </cell>
          <cell r="B1981" t="str">
            <v>★ﾏｰｻ/ｸﾗﾌﾄﾊﾟﾝﾁ 3-in-1 ｱｼﾞｻｲ</v>
          </cell>
          <cell r="C1981">
            <v>2300</v>
          </cell>
          <cell r="D1981">
            <v>2300</v>
          </cell>
        </row>
        <row r="1982">
          <cell r="A1982">
            <v>15586722345</v>
          </cell>
          <cell r="B1982" t="str">
            <v>★ﾏｰｻ/ｸﾗﾌﾄﾊﾟﾝﾁ3-in-1 ﾊﾞﾀﾌﾗｲ</v>
          </cell>
          <cell r="C1982">
            <v>2000</v>
          </cell>
          <cell r="D1982">
            <v>2000</v>
          </cell>
        </row>
        <row r="1983">
          <cell r="A1983">
            <v>15586762358</v>
          </cell>
          <cell r="B1983" t="str">
            <v>★ﾏｰｻﾊﾟﾝﾁ/ﾊﾞﾙｰﾝ0015586762358</v>
          </cell>
          <cell r="C1983">
            <v>1860</v>
          </cell>
          <cell r="D1983">
            <v>1860</v>
          </cell>
        </row>
        <row r="1984">
          <cell r="A1984">
            <v>15586781021</v>
          </cell>
          <cell r="B1984" t="str">
            <v>★ﾏｰｻﾊﾟﾝﾁ/ﾘﾎﾞﾝﾎﾞｳ0015586781021</v>
          </cell>
          <cell r="C1984">
            <v>1860</v>
          </cell>
          <cell r="D1984">
            <v>1860</v>
          </cell>
        </row>
        <row r="1985">
          <cell r="A1985">
            <v>15586781120</v>
          </cell>
          <cell r="B1985" t="str">
            <v>★ﾏｰｻ/ﾀﾞﾌﾞﾙﾊﾟﾝﾁ ﾎﾞﾀﾝ0015586781120</v>
          </cell>
          <cell r="C1985">
            <v>2380</v>
          </cell>
          <cell r="D1985">
            <v>2380</v>
          </cell>
        </row>
        <row r="1986">
          <cell r="A1986">
            <v>15586781151</v>
          </cell>
          <cell r="B1986" t="str">
            <v>★ﾏｰｻﾀﾞﾌﾞﾙﾊﾟﾝﾁ/ﾓﾅｰｸﾊﾞﾀﾌﾗｲ00155867811</v>
          </cell>
          <cell r="C1986">
            <v>2380</v>
          </cell>
          <cell r="D1986">
            <v>2380</v>
          </cell>
        </row>
        <row r="1987">
          <cell r="A1987">
            <v>15586694963</v>
          </cell>
          <cell r="B1987" t="str">
            <v>★ﾏｰｻ/ｴｯｼﾞﾊﾟﾝﾁﾌﾛｰﾗﾙﾚｰｽ0015586694963</v>
          </cell>
          <cell r="C1987">
            <v>2800</v>
          </cell>
          <cell r="D1987">
            <v>2800</v>
          </cell>
        </row>
        <row r="1988">
          <cell r="A1988">
            <v>15586715224</v>
          </cell>
          <cell r="B1988" t="str">
            <v>★ﾏｰｻ/ｴｯｼﾞﾊﾟﾝﾁ ﾄﾞｲﾘｰﾚｰｽ0015586715224</v>
          </cell>
          <cell r="C1988">
            <v>2800</v>
          </cell>
          <cell r="D1988">
            <v>2800</v>
          </cell>
        </row>
        <row r="1989">
          <cell r="A1989">
            <v>15586762464</v>
          </cell>
          <cell r="B1989" t="str">
            <v>★ﾏｰｻ/ｴｯｼﾞﾊﾟﾝﾁ ｽﾀｰｺﾝﾌｪｯﾃｨ00155867624</v>
          </cell>
          <cell r="C1989">
            <v>2800</v>
          </cell>
          <cell r="D1989">
            <v>2800</v>
          </cell>
        </row>
        <row r="1990">
          <cell r="A1990">
            <v>15586762471</v>
          </cell>
          <cell r="B1990" t="str">
            <v>★ﾏｰｻ/ｴｯｼﾞﾊﾟﾝﾁ ｽｶﾛｯﾌﾟﾄﾞｯﾄ00155867624</v>
          </cell>
          <cell r="C1990">
            <v>2800</v>
          </cell>
          <cell r="D1990">
            <v>2800</v>
          </cell>
        </row>
        <row r="1991">
          <cell r="A1991">
            <v>15586712797</v>
          </cell>
          <cell r="B1991" t="str">
            <v>Jolee's/3DｸﾘｰﾑBU JOL BQ0015586712797</v>
          </cell>
          <cell r="C1991">
            <v>830</v>
          </cell>
          <cell r="D1991">
            <v>830</v>
          </cell>
        </row>
        <row r="1992">
          <cell r="A1992">
            <v>15586794960</v>
          </cell>
          <cell r="B1992" t="str">
            <v>ｽﾃｯｶｰ/3DS WEDDING GEM F0015586794960</v>
          </cell>
          <cell r="C1992">
            <v>830</v>
          </cell>
          <cell r="D1992">
            <v>830</v>
          </cell>
        </row>
        <row r="1993">
          <cell r="A1993">
            <v>15586859850</v>
          </cell>
          <cell r="B1993" t="str">
            <v>EKLﾀﾞﾌﾞﾙﾊﾟﾝﾁ ｽﾊﾟｲｰﾀﾞｳｪﾌﾞ001558685985</v>
          </cell>
          <cell r="C1993">
            <v>2600</v>
          </cell>
          <cell r="D1993">
            <v>2600</v>
          </cell>
        </row>
        <row r="1994">
          <cell r="A1994">
            <v>4928831797265</v>
          </cell>
          <cell r="B1994" t="str">
            <v>【使用不可】2015ｺｰｽ2 ｽﾁｭｰﾃﾞﾝﾄﾃｷｽﾄ</v>
          </cell>
          <cell r="C1994">
            <v>2000</v>
          </cell>
          <cell r="D1994">
            <v>2000</v>
          </cell>
        </row>
        <row r="1995">
          <cell r="A1995">
            <v>4992831236955</v>
          </cell>
          <cell r="B1995" t="str">
            <v>SZﾁｮｺﾓｰﾙﾄﾞｼｪﾙBL</v>
          </cell>
          <cell r="C1995">
            <v>1200</v>
          </cell>
          <cell r="D1995">
            <v>1200</v>
          </cell>
        </row>
        <row r="1996">
          <cell r="A1996">
            <v>4992831236962</v>
          </cell>
          <cell r="B1996" t="str">
            <v>SZﾁｮｺﾓｰﾙﾄﾞﾌﾗﾜｰYE</v>
          </cell>
          <cell r="C1996">
            <v>1200</v>
          </cell>
          <cell r="D1996">
            <v>1200</v>
          </cell>
        </row>
        <row r="1997">
          <cell r="A1997">
            <v>4992831236979</v>
          </cell>
          <cell r="B1997" t="str">
            <v>SZﾁｮｺﾓｰﾙﾄﾞｸﾗｼｯｸOR</v>
          </cell>
          <cell r="C1997">
            <v>1200</v>
          </cell>
          <cell r="D1997">
            <v>1200</v>
          </cell>
        </row>
        <row r="1998">
          <cell r="A1998">
            <v>4992831236986</v>
          </cell>
          <cell r="B1998" t="str">
            <v>SZ16ｶｯﾌﾟﾊｰﾄﾁｮｺﾓｰﾙﾄﾞPK</v>
          </cell>
          <cell r="C1998">
            <v>1200</v>
          </cell>
          <cell r="D1998">
            <v>1200</v>
          </cell>
        </row>
        <row r="1999">
          <cell r="A1999">
            <v>4992831257134</v>
          </cell>
          <cell r="B1999" t="str">
            <v>SZﾁｮｺﾓｰﾙﾄﾞ ﾎﾟｰｶｰLM</v>
          </cell>
          <cell r="C1999">
            <v>1200</v>
          </cell>
          <cell r="D1999">
            <v>1200</v>
          </cell>
        </row>
        <row r="2000">
          <cell r="A2000">
            <v>4992831257561</v>
          </cell>
          <cell r="B2000" t="str">
            <v>SZ ﾁｮｺﾁｯﾌﾟｽ ﾅﾝﾊﾞｰｽﾞ</v>
          </cell>
          <cell r="C2000">
            <v>1200</v>
          </cell>
          <cell r="D2000">
            <v>1200</v>
          </cell>
        </row>
        <row r="2001">
          <cell r="A2001">
            <v>4992831257578</v>
          </cell>
          <cell r="B2001" t="str">
            <v>SZ ﾁｮｺﾁｯﾌﾟｽ ﾌﾗﾜｰ</v>
          </cell>
          <cell r="C2001">
            <v>1200</v>
          </cell>
          <cell r="D2001">
            <v>1200</v>
          </cell>
        </row>
        <row r="2002">
          <cell r="A2002">
            <v>4992831257585</v>
          </cell>
          <cell r="B2002" t="str">
            <v>SZ ﾁｮｺﾁｯﾌﾟｽ ﾊｰﾄ</v>
          </cell>
          <cell r="C2002">
            <v>1200</v>
          </cell>
          <cell r="D2002">
            <v>1200</v>
          </cell>
        </row>
        <row r="2003">
          <cell r="A2003">
            <v>4992831257592</v>
          </cell>
          <cell r="B2003" t="str">
            <v>SZ ﾁｮｺﾁｯﾌﾟｽ ﾁｬﾝﾋﾟｵﾝ</v>
          </cell>
          <cell r="C2003">
            <v>1200</v>
          </cell>
          <cell r="D2003">
            <v>1200</v>
          </cell>
        </row>
        <row r="2004">
          <cell r="A2004">
            <v>4992831797258</v>
          </cell>
          <cell r="B2004" t="str">
            <v>★2015ｺｰｽ1 ｽﾁｭｰﾃﾞﾝﾄﾃｷｽﾄ</v>
          </cell>
          <cell r="C2004">
            <v>2000</v>
          </cell>
          <cell r="D2004">
            <v>2000</v>
          </cell>
        </row>
        <row r="2005">
          <cell r="A2005">
            <v>4992831797265</v>
          </cell>
          <cell r="B2005" t="str">
            <v>★2015ｺｰｽ2 ｽﾁｭｰﾃﾞﾝﾄﾃｷｽﾄ</v>
          </cell>
          <cell r="C2005">
            <v>2000</v>
          </cell>
          <cell r="D2005">
            <v>2000</v>
          </cell>
        </row>
        <row r="2006">
          <cell r="A2006">
            <v>4992831797272</v>
          </cell>
          <cell r="B2006" t="str">
            <v>★2015ｺｰｽ3 ｽﾁｭｰﾃﾞﾝﾄﾃｷｽﾄ</v>
          </cell>
          <cell r="C2006">
            <v>2000</v>
          </cell>
          <cell r="D2006">
            <v>2000</v>
          </cell>
        </row>
        <row r="2007">
          <cell r="A2007">
            <v>4992831797371</v>
          </cell>
          <cell r="B2007" t="str">
            <v>ﾃﾞｨｽﾞﾆｰﾍﾞｲｷﾝｸﾞｶｯﾌﾟ100/ﾐｯｷｰﾏｳｽｾｯﾄ</v>
          </cell>
          <cell r="C2007">
            <v>960</v>
          </cell>
          <cell r="D2007">
            <v>960</v>
          </cell>
        </row>
        <row r="2008">
          <cell r="A2008">
            <v>4992831797388</v>
          </cell>
          <cell r="B2008" t="str">
            <v>ﾃﾞｨｽﾞﾆｰｷｬﾗｸﾀｰﾍﾞｲｷﾝｸﾞｶｯﾌﾟ100/ﾐﾆｰﾏｳｽｾｯ</v>
          </cell>
          <cell r="C2008">
            <v>960</v>
          </cell>
          <cell r="D2008">
            <v>960</v>
          </cell>
        </row>
        <row r="2009">
          <cell r="A2009">
            <v>70896101334</v>
          </cell>
          <cell r="B2009" t="str">
            <v>Wilton ｱｲﾎﾞｰﾙｷｬﾝﾃﾞｨ L</v>
          </cell>
          <cell r="C2009">
            <v>797</v>
          </cell>
          <cell r="D2009">
            <v>797</v>
          </cell>
        </row>
        <row r="2010">
          <cell r="A2010">
            <v>79816</v>
          </cell>
          <cell r="B2010" t="str">
            <v>SZ ﾁｮｺﾁｯﾌﾟｽ ｵｰｼｬﾝ</v>
          </cell>
          <cell r="C2010">
            <v>1200</v>
          </cell>
          <cell r="D2010">
            <v>1200</v>
          </cell>
        </row>
        <row r="2011">
          <cell r="A2011">
            <v>9999062317397</v>
          </cell>
          <cell r="B2011" t="str">
            <v>SZﾁｮｺﾓｰﾙﾄﾞ ﾎﾟｰｶｰLM</v>
          </cell>
          <cell r="C2011">
            <v>0</v>
          </cell>
          <cell r="D2011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ADAFB-D1F8-2E46-B57C-C244B1627E9D}">
  <dimension ref="A1:AA364"/>
  <sheetViews>
    <sheetView tabSelected="1" view="pageBreakPreview" zoomScale="55" zoomScaleNormal="55" zoomScaleSheetLayoutView="55" workbookViewId="0">
      <pane ySplit="2" topLeftCell="A3" activePane="bottomLeft" state="frozen"/>
      <selection pane="bottomLeft" activeCell="C4" sqref="C4"/>
    </sheetView>
  </sheetViews>
  <sheetFormatPr defaultColWidth="7.5546875" defaultRowHeight="19.5" x14ac:dyDescent="0.4"/>
  <cols>
    <col min="1" max="1" width="7.88671875" customWidth="1"/>
    <col min="2" max="2" width="14.77734375" style="1" customWidth="1"/>
    <col min="3" max="3" width="13.33203125" style="1" customWidth="1"/>
    <col min="4" max="4" width="31.77734375" style="1" bestFit="1" customWidth="1"/>
    <col min="5" max="5" width="14.109375" style="1" customWidth="1"/>
    <col min="6" max="6" width="4.88671875" style="1" bestFit="1" customWidth="1"/>
    <col min="7" max="10" width="8.77734375" style="1" customWidth="1"/>
    <col min="11" max="11" width="7.6640625" bestFit="1" customWidth="1"/>
    <col min="12" max="12" width="7.6640625" style="1" bestFit="1" customWidth="1"/>
    <col min="13" max="13" width="14.88671875" style="75" customWidth="1"/>
    <col min="14" max="14" width="21.6640625" style="1" customWidth="1"/>
    <col min="15" max="15" width="5.21875" style="1" customWidth="1"/>
    <col min="16" max="19" width="9.88671875" style="1" hidden="1" customWidth="1"/>
    <col min="20" max="20" width="19" style="1" bestFit="1" customWidth="1"/>
    <col min="21" max="21" width="12.5546875" style="1" customWidth="1"/>
    <col min="22" max="22" width="0.6640625" customWidth="1"/>
    <col min="23" max="23" width="7.33203125" bestFit="1" customWidth="1"/>
    <col min="25" max="25" width="9.21875" customWidth="1"/>
  </cols>
  <sheetData>
    <row r="1" spans="1:27" ht="37.5" customHeight="1" x14ac:dyDescent="0.65">
      <c r="B1" s="110"/>
      <c r="C1" s="114" t="s">
        <v>1155</v>
      </c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09"/>
      <c r="O1" s="113" t="s">
        <v>1157</v>
      </c>
      <c r="T1" s="112">
        <v>44813</v>
      </c>
      <c r="U1" s="111" t="s">
        <v>1156</v>
      </c>
      <c r="X1" s="3" t="s">
        <v>9</v>
      </c>
      <c r="Y1" s="3" t="s">
        <v>526</v>
      </c>
      <c r="Z1" s="3" t="s">
        <v>524</v>
      </c>
      <c r="AA1" s="26" t="s">
        <v>525</v>
      </c>
    </row>
    <row r="2" spans="1:27" ht="54" x14ac:dyDescent="0.4">
      <c r="A2" s="81" t="s">
        <v>0</v>
      </c>
      <c r="B2" s="81" t="s">
        <v>1</v>
      </c>
      <c r="C2" s="82" t="s">
        <v>576</v>
      </c>
      <c r="D2" s="83" t="s">
        <v>2</v>
      </c>
      <c r="E2" s="83" t="s">
        <v>577</v>
      </c>
      <c r="F2" s="83" t="s">
        <v>3</v>
      </c>
      <c r="G2" s="84" t="s">
        <v>4</v>
      </c>
      <c r="H2" s="85" t="s">
        <v>5</v>
      </c>
      <c r="I2" s="131" t="s">
        <v>1212</v>
      </c>
      <c r="J2" s="131" t="s">
        <v>1213</v>
      </c>
      <c r="K2" s="86" t="s">
        <v>6</v>
      </c>
      <c r="L2" s="81" t="s">
        <v>530</v>
      </c>
      <c r="M2" s="87" t="s">
        <v>7</v>
      </c>
      <c r="N2" s="81" t="s">
        <v>490</v>
      </c>
      <c r="O2" s="85" t="s">
        <v>559</v>
      </c>
      <c r="P2" s="81"/>
      <c r="Q2" s="81"/>
      <c r="R2" s="81"/>
      <c r="S2" s="81"/>
      <c r="T2" s="81" t="s">
        <v>8</v>
      </c>
      <c r="U2" s="82" t="s">
        <v>550</v>
      </c>
    </row>
    <row r="3" spans="1:27" ht="77.25" customHeight="1" x14ac:dyDescent="0.4">
      <c r="A3" s="4" t="s">
        <v>10</v>
      </c>
      <c r="B3" s="5"/>
      <c r="C3" s="14">
        <v>70896601773</v>
      </c>
      <c r="D3" s="92" t="s">
        <v>958</v>
      </c>
      <c r="E3" s="61" t="s">
        <v>578</v>
      </c>
      <c r="F3" s="5">
        <v>3</v>
      </c>
      <c r="G3" s="7">
        <v>2100</v>
      </c>
      <c r="H3" s="7">
        <v>2268</v>
      </c>
      <c r="I3" s="133">
        <f>VLOOKUP(C3,[1]Sheet2!$A:$D,4,0)</f>
        <v>2500</v>
      </c>
      <c r="J3" s="133">
        <f>ROUNDDOWN(I3*1.08,0)</f>
        <v>2700</v>
      </c>
      <c r="K3" s="76"/>
      <c r="L3" s="3" t="s">
        <v>9</v>
      </c>
      <c r="M3" s="25"/>
      <c r="N3" s="12" t="s">
        <v>551</v>
      </c>
      <c r="O3" s="3">
        <v>1</v>
      </c>
      <c r="P3" s="3"/>
      <c r="Q3" s="3"/>
      <c r="R3" s="3"/>
      <c r="S3" s="3"/>
      <c r="T3" s="115" t="s">
        <v>1161</v>
      </c>
      <c r="U3" s="46" t="s">
        <v>11</v>
      </c>
      <c r="W3" s="2"/>
    </row>
    <row r="4" spans="1:27" ht="77.25" customHeight="1" x14ac:dyDescent="0.4">
      <c r="A4" s="4" t="s">
        <v>10</v>
      </c>
      <c r="B4" s="3"/>
      <c r="C4" s="15">
        <v>70896142405</v>
      </c>
      <c r="D4" s="93" t="s">
        <v>959</v>
      </c>
      <c r="E4" s="62" t="s">
        <v>12</v>
      </c>
      <c r="F4" s="3">
        <v>6</v>
      </c>
      <c r="G4" s="7">
        <v>1112</v>
      </c>
      <c r="H4" s="7">
        <v>1200</v>
      </c>
      <c r="I4" s="133">
        <f>VLOOKUP(C4,[1]Sheet2!$A:$D,4,0)</f>
        <v>1260</v>
      </c>
      <c r="J4" s="133">
        <f t="shared" ref="J4:J40" si="0">ROUNDDOWN(I4*1.08,0)</f>
        <v>1360</v>
      </c>
      <c r="K4" s="76"/>
      <c r="L4" s="3" t="s">
        <v>9</v>
      </c>
      <c r="M4" s="25"/>
      <c r="N4" s="12" t="s">
        <v>551</v>
      </c>
      <c r="O4" s="3">
        <v>1</v>
      </c>
      <c r="P4" s="6"/>
      <c r="Q4" s="6"/>
      <c r="R4" s="6"/>
      <c r="S4" s="6"/>
      <c r="T4" s="115" t="s">
        <v>1162</v>
      </c>
      <c r="U4" s="46" t="s">
        <v>12</v>
      </c>
      <c r="W4" s="2"/>
    </row>
    <row r="5" spans="1:27" ht="77.25" customHeight="1" x14ac:dyDescent="0.4">
      <c r="A5" s="4" t="s">
        <v>10</v>
      </c>
      <c r="B5" s="3"/>
      <c r="C5" s="15">
        <v>70896058058</v>
      </c>
      <c r="D5" s="93" t="s">
        <v>960</v>
      </c>
      <c r="E5" s="62" t="s">
        <v>579</v>
      </c>
      <c r="F5" s="3">
        <v>6</v>
      </c>
      <c r="G5" s="7">
        <v>430</v>
      </c>
      <c r="H5" s="7">
        <v>464</v>
      </c>
      <c r="I5" s="133">
        <f>VLOOKUP(C5,[1]Sheet2!$A:$D,4,0)</f>
        <v>510</v>
      </c>
      <c r="J5" s="133">
        <f t="shared" si="0"/>
        <v>550</v>
      </c>
      <c r="K5" s="76"/>
      <c r="L5" s="3" t="s">
        <v>9</v>
      </c>
      <c r="M5" s="25"/>
      <c r="N5" s="12" t="s">
        <v>551</v>
      </c>
      <c r="O5" s="3">
        <v>2</v>
      </c>
      <c r="P5" s="6"/>
      <c r="Q5" s="6"/>
      <c r="R5" s="6"/>
      <c r="S5" s="6"/>
      <c r="T5" s="115" t="s">
        <v>1163</v>
      </c>
      <c r="U5" s="46" t="s">
        <v>13</v>
      </c>
      <c r="W5" s="2"/>
    </row>
    <row r="6" spans="1:27" ht="77.25" customHeight="1" x14ac:dyDescent="0.4">
      <c r="A6" s="4" t="s">
        <v>10</v>
      </c>
      <c r="B6" s="3"/>
      <c r="C6" s="15">
        <v>70896058164</v>
      </c>
      <c r="D6" s="93" t="s">
        <v>961</v>
      </c>
      <c r="E6" s="62" t="s">
        <v>580</v>
      </c>
      <c r="F6" s="3">
        <v>6</v>
      </c>
      <c r="G6" s="7">
        <v>430</v>
      </c>
      <c r="H6" s="7">
        <v>464</v>
      </c>
      <c r="I6" s="133">
        <f>VLOOKUP(C6,[1]Sheet2!$A:$D,4,0)</f>
        <v>510</v>
      </c>
      <c r="J6" s="133">
        <f t="shared" si="0"/>
        <v>550</v>
      </c>
      <c r="K6" s="76"/>
      <c r="L6" s="3" t="s">
        <v>9</v>
      </c>
      <c r="M6" s="25"/>
      <c r="N6" s="12" t="s">
        <v>551</v>
      </c>
      <c r="O6" s="3">
        <v>2</v>
      </c>
      <c r="P6" s="6"/>
      <c r="Q6" s="6"/>
      <c r="R6" s="6"/>
      <c r="S6" s="6"/>
      <c r="T6" s="115" t="s">
        <v>1163</v>
      </c>
      <c r="U6" s="46" t="s">
        <v>14</v>
      </c>
      <c r="W6" s="2"/>
    </row>
    <row r="7" spans="1:27" ht="77.25" customHeight="1" x14ac:dyDescent="0.4">
      <c r="A7" s="4" t="s">
        <v>10</v>
      </c>
      <c r="B7" s="3"/>
      <c r="C7" s="15">
        <v>70896058065</v>
      </c>
      <c r="D7" s="93" t="s">
        <v>962</v>
      </c>
      <c r="E7" s="62" t="s">
        <v>581</v>
      </c>
      <c r="F7" s="3">
        <v>6</v>
      </c>
      <c r="G7" s="7">
        <v>430</v>
      </c>
      <c r="H7" s="7">
        <v>464</v>
      </c>
      <c r="I7" s="133">
        <f>VLOOKUP(C7,[1]Sheet2!$A:$D,4,0)</f>
        <v>510</v>
      </c>
      <c r="J7" s="133">
        <f t="shared" si="0"/>
        <v>550</v>
      </c>
      <c r="K7" s="76"/>
      <c r="L7" s="3" t="s">
        <v>9</v>
      </c>
      <c r="M7" s="25"/>
      <c r="N7" s="12" t="s">
        <v>551</v>
      </c>
      <c r="O7" s="3">
        <v>2</v>
      </c>
      <c r="P7" s="6"/>
      <c r="Q7" s="6"/>
      <c r="R7" s="6"/>
      <c r="S7" s="6"/>
      <c r="T7" s="115" t="s">
        <v>1163</v>
      </c>
      <c r="U7" s="46" t="s">
        <v>15</v>
      </c>
      <c r="W7" s="2"/>
    </row>
    <row r="8" spans="1:27" ht="77.25" customHeight="1" x14ac:dyDescent="0.4">
      <c r="A8" s="4" t="s">
        <v>10</v>
      </c>
      <c r="B8" s="3"/>
      <c r="C8" s="15">
        <v>70896058171</v>
      </c>
      <c r="D8" s="93" t="s">
        <v>963</v>
      </c>
      <c r="E8" s="62" t="s">
        <v>582</v>
      </c>
      <c r="F8" s="3">
        <v>6</v>
      </c>
      <c r="G8" s="7">
        <v>430</v>
      </c>
      <c r="H8" s="7">
        <v>464</v>
      </c>
      <c r="I8" s="133">
        <f>VLOOKUP(C8,[1]Sheet2!$A:$D,4,0)</f>
        <v>510</v>
      </c>
      <c r="J8" s="133">
        <f t="shared" si="0"/>
        <v>550</v>
      </c>
      <c r="K8" s="76"/>
      <c r="L8" s="3" t="s">
        <v>9</v>
      </c>
      <c r="M8" s="25"/>
      <c r="N8" s="12" t="s">
        <v>551</v>
      </c>
      <c r="O8" s="3">
        <v>2</v>
      </c>
      <c r="P8" s="6"/>
      <c r="Q8" s="6"/>
      <c r="R8" s="6"/>
      <c r="S8" s="6"/>
      <c r="T8" s="115" t="s">
        <v>1163</v>
      </c>
      <c r="U8" s="46" t="s">
        <v>16</v>
      </c>
      <c r="W8" s="2"/>
    </row>
    <row r="9" spans="1:27" ht="77.25" customHeight="1" x14ac:dyDescent="0.4">
      <c r="A9" s="4" t="s">
        <v>10</v>
      </c>
      <c r="B9" s="3"/>
      <c r="C9" s="15">
        <v>70896062567</v>
      </c>
      <c r="D9" s="93" t="s">
        <v>964</v>
      </c>
      <c r="E9" s="62" t="s">
        <v>583</v>
      </c>
      <c r="F9" s="3">
        <v>6</v>
      </c>
      <c r="G9" s="7">
        <v>430</v>
      </c>
      <c r="H9" s="7">
        <v>464</v>
      </c>
      <c r="I9" s="133">
        <f>VLOOKUP(C9,[1]Sheet2!$A:$D,4,0)</f>
        <v>510</v>
      </c>
      <c r="J9" s="133">
        <f t="shared" si="0"/>
        <v>550</v>
      </c>
      <c r="K9" s="76"/>
      <c r="L9" s="3" t="s">
        <v>9</v>
      </c>
      <c r="M9" s="25"/>
      <c r="N9" s="12" t="s">
        <v>551</v>
      </c>
      <c r="O9" s="3">
        <v>2</v>
      </c>
      <c r="P9" s="6"/>
      <c r="Q9" s="6"/>
      <c r="R9" s="6"/>
      <c r="S9" s="6"/>
      <c r="T9" s="115" t="s">
        <v>1163</v>
      </c>
      <c r="U9" s="46" t="s">
        <v>17</v>
      </c>
      <c r="W9" s="2"/>
    </row>
    <row r="10" spans="1:27" ht="77.25" customHeight="1" x14ac:dyDescent="0.4">
      <c r="A10" s="4" t="s">
        <v>10</v>
      </c>
      <c r="B10" s="3"/>
      <c r="C10" s="15">
        <v>70896063021</v>
      </c>
      <c r="D10" s="93" t="s">
        <v>965</v>
      </c>
      <c r="E10" s="62" t="s">
        <v>584</v>
      </c>
      <c r="F10" s="3">
        <v>6</v>
      </c>
      <c r="G10" s="7">
        <v>430</v>
      </c>
      <c r="H10" s="7">
        <v>464</v>
      </c>
      <c r="I10" s="133">
        <f>VLOOKUP(C10,[1]Sheet2!$A:$D,4,0)</f>
        <v>510</v>
      </c>
      <c r="J10" s="133">
        <f t="shared" si="0"/>
        <v>550</v>
      </c>
      <c r="K10" s="76"/>
      <c r="L10" s="3" t="s">
        <v>9</v>
      </c>
      <c r="M10" s="25"/>
      <c r="N10" s="12" t="s">
        <v>551</v>
      </c>
      <c r="O10" s="3">
        <v>2</v>
      </c>
      <c r="P10" s="6"/>
      <c r="Q10" s="6"/>
      <c r="R10" s="6"/>
      <c r="S10" s="6"/>
      <c r="T10" s="115" t="s">
        <v>1163</v>
      </c>
      <c r="U10" s="46" t="s">
        <v>18</v>
      </c>
      <c r="W10" s="2"/>
    </row>
    <row r="11" spans="1:27" ht="77.25" customHeight="1" x14ac:dyDescent="0.4">
      <c r="A11" s="4" t="s">
        <v>10</v>
      </c>
      <c r="B11" s="3"/>
      <c r="C11" s="15">
        <v>70896066046</v>
      </c>
      <c r="D11" s="93" t="s">
        <v>966</v>
      </c>
      <c r="E11" s="62" t="s">
        <v>585</v>
      </c>
      <c r="F11" s="3">
        <v>6</v>
      </c>
      <c r="G11" s="7">
        <v>430</v>
      </c>
      <c r="H11" s="7">
        <v>464</v>
      </c>
      <c r="I11" s="133">
        <f>VLOOKUP(C11,[1]Sheet2!$A:$D,4,0)</f>
        <v>510</v>
      </c>
      <c r="J11" s="133">
        <f t="shared" si="0"/>
        <v>550</v>
      </c>
      <c r="K11" s="76"/>
      <c r="L11" s="3" t="s">
        <v>9</v>
      </c>
      <c r="M11" s="25"/>
      <c r="N11" s="12" t="s">
        <v>551</v>
      </c>
      <c r="O11" s="3">
        <v>2</v>
      </c>
      <c r="P11" s="6"/>
      <c r="Q11" s="6"/>
      <c r="R11" s="6"/>
      <c r="S11" s="6"/>
      <c r="T11" s="115" t="s">
        <v>1163</v>
      </c>
      <c r="U11" s="46" t="s">
        <v>19</v>
      </c>
      <c r="W11" s="2"/>
    </row>
    <row r="12" spans="1:27" ht="77.25" customHeight="1" x14ac:dyDescent="0.4">
      <c r="A12" s="4" t="s">
        <v>10</v>
      </c>
      <c r="B12" s="3"/>
      <c r="C12" s="15">
        <v>70896066558</v>
      </c>
      <c r="D12" s="93" t="s">
        <v>967</v>
      </c>
      <c r="E12" s="62" t="s">
        <v>586</v>
      </c>
      <c r="F12" s="3">
        <v>6</v>
      </c>
      <c r="G12" s="7">
        <v>430</v>
      </c>
      <c r="H12" s="7">
        <v>464</v>
      </c>
      <c r="I12" s="133">
        <f>VLOOKUP(C12,[1]Sheet2!$A:$D,4,0)</f>
        <v>510</v>
      </c>
      <c r="J12" s="133">
        <f t="shared" si="0"/>
        <v>550</v>
      </c>
      <c r="K12" s="76"/>
      <c r="L12" s="3" t="s">
        <v>9</v>
      </c>
      <c r="M12" s="25"/>
      <c r="N12" s="12" t="s">
        <v>551</v>
      </c>
      <c r="O12" s="3">
        <v>2</v>
      </c>
      <c r="P12" s="6"/>
      <c r="Q12" s="6"/>
      <c r="R12" s="6"/>
      <c r="S12" s="6"/>
      <c r="T12" s="115" t="s">
        <v>1163</v>
      </c>
      <c r="U12" s="80">
        <v>70896066558</v>
      </c>
      <c r="W12" s="2"/>
    </row>
    <row r="13" spans="1:27" ht="77.25" customHeight="1" x14ac:dyDescent="0.4">
      <c r="A13" s="4" t="s">
        <v>10</v>
      </c>
      <c r="B13" s="3"/>
      <c r="C13" s="15">
        <v>70896058775</v>
      </c>
      <c r="D13" s="93" t="s">
        <v>968</v>
      </c>
      <c r="E13" s="62" t="s">
        <v>587</v>
      </c>
      <c r="F13" s="3">
        <v>6</v>
      </c>
      <c r="G13" s="7">
        <v>430</v>
      </c>
      <c r="H13" s="7">
        <v>464</v>
      </c>
      <c r="I13" s="133">
        <f>VLOOKUP(C13,[1]Sheet2!$A:$D,4,0)</f>
        <v>510</v>
      </c>
      <c r="J13" s="133">
        <f t="shared" si="0"/>
        <v>550</v>
      </c>
      <c r="K13" s="76"/>
      <c r="L13" s="3" t="s">
        <v>9</v>
      </c>
      <c r="M13" s="25"/>
      <c r="N13" s="12" t="s">
        <v>551</v>
      </c>
      <c r="O13" s="3">
        <v>2</v>
      </c>
      <c r="P13" s="6"/>
      <c r="Q13" s="6"/>
      <c r="R13" s="6"/>
      <c r="S13" s="6"/>
      <c r="T13" s="115" t="s">
        <v>1163</v>
      </c>
      <c r="U13" s="46" t="s">
        <v>20</v>
      </c>
      <c r="W13" s="2"/>
    </row>
    <row r="14" spans="1:27" ht="77.25" customHeight="1" x14ac:dyDescent="0.4">
      <c r="A14" s="4" t="s">
        <v>10</v>
      </c>
      <c r="B14" s="3"/>
      <c r="C14" s="15">
        <v>70896058782</v>
      </c>
      <c r="D14" s="93" t="s">
        <v>969</v>
      </c>
      <c r="E14" s="62" t="s">
        <v>588</v>
      </c>
      <c r="F14" s="3">
        <v>6</v>
      </c>
      <c r="G14" s="7">
        <v>430</v>
      </c>
      <c r="H14" s="7">
        <v>464</v>
      </c>
      <c r="I14" s="133">
        <f>VLOOKUP(C14,[1]Sheet2!$A:$D,4,0)</f>
        <v>510</v>
      </c>
      <c r="J14" s="133">
        <f t="shared" si="0"/>
        <v>550</v>
      </c>
      <c r="K14" s="76"/>
      <c r="L14" s="3" t="s">
        <v>9</v>
      </c>
      <c r="M14" s="25"/>
      <c r="N14" s="12" t="s">
        <v>551</v>
      </c>
      <c r="O14" s="3">
        <v>2</v>
      </c>
      <c r="P14" s="6"/>
      <c r="Q14" s="6"/>
      <c r="R14" s="6"/>
      <c r="S14" s="6"/>
      <c r="T14" s="115" t="s">
        <v>1163</v>
      </c>
      <c r="U14" s="46" t="s">
        <v>21</v>
      </c>
      <c r="W14" s="2"/>
    </row>
    <row r="15" spans="1:27" ht="77.25" customHeight="1" x14ac:dyDescent="0.4">
      <c r="A15" s="4" t="s">
        <v>10</v>
      </c>
      <c r="B15" s="3"/>
      <c r="C15" s="15">
        <v>70896058799</v>
      </c>
      <c r="D15" s="93" t="s">
        <v>970</v>
      </c>
      <c r="E15" s="62" t="s">
        <v>589</v>
      </c>
      <c r="F15" s="3">
        <v>6</v>
      </c>
      <c r="G15" s="7">
        <v>430</v>
      </c>
      <c r="H15" s="7">
        <v>464</v>
      </c>
      <c r="I15" s="133">
        <f>VLOOKUP(C15,[1]Sheet2!$A:$D,4,0)</f>
        <v>510</v>
      </c>
      <c r="J15" s="133">
        <f t="shared" si="0"/>
        <v>550</v>
      </c>
      <c r="K15" s="76"/>
      <c r="L15" s="3" t="s">
        <v>9</v>
      </c>
      <c r="M15" s="25"/>
      <c r="N15" s="12" t="s">
        <v>551</v>
      </c>
      <c r="O15" s="3">
        <v>2</v>
      </c>
      <c r="P15" s="6"/>
      <c r="Q15" s="6"/>
      <c r="R15" s="6"/>
      <c r="S15" s="6"/>
      <c r="T15" s="115" t="s">
        <v>1163</v>
      </c>
      <c r="U15" s="46" t="s">
        <v>22</v>
      </c>
      <c r="W15" s="2"/>
    </row>
    <row r="16" spans="1:27" ht="77.25" customHeight="1" x14ac:dyDescent="0.4">
      <c r="A16" s="4" t="s">
        <v>10</v>
      </c>
      <c r="B16" s="3"/>
      <c r="C16" s="15">
        <v>70896058829</v>
      </c>
      <c r="D16" s="93" t="s">
        <v>971</v>
      </c>
      <c r="E16" s="62" t="s">
        <v>590</v>
      </c>
      <c r="F16" s="3">
        <v>6</v>
      </c>
      <c r="G16" s="7">
        <v>430</v>
      </c>
      <c r="H16" s="7">
        <v>464</v>
      </c>
      <c r="I16" s="133">
        <f>VLOOKUP(C16,[1]Sheet2!$A:$D,4,0)</f>
        <v>510</v>
      </c>
      <c r="J16" s="133">
        <f t="shared" si="0"/>
        <v>550</v>
      </c>
      <c r="K16" s="76"/>
      <c r="L16" s="3" t="s">
        <v>9</v>
      </c>
      <c r="M16" s="25"/>
      <c r="N16" s="12" t="s">
        <v>551</v>
      </c>
      <c r="O16" s="3">
        <v>2</v>
      </c>
      <c r="P16" s="6"/>
      <c r="Q16" s="6"/>
      <c r="R16" s="6"/>
      <c r="S16" s="6"/>
      <c r="T16" s="115" t="s">
        <v>1163</v>
      </c>
      <c r="U16" s="46" t="s">
        <v>23</v>
      </c>
      <c r="W16" s="2"/>
    </row>
    <row r="17" spans="1:23" ht="77.25" customHeight="1" x14ac:dyDescent="0.4">
      <c r="A17" s="4" t="s">
        <v>10</v>
      </c>
      <c r="B17" s="3"/>
      <c r="C17" s="15">
        <v>70896058119</v>
      </c>
      <c r="D17" s="93" t="s">
        <v>972</v>
      </c>
      <c r="E17" s="62" t="s">
        <v>591</v>
      </c>
      <c r="F17" s="3">
        <v>6</v>
      </c>
      <c r="G17" s="7">
        <v>430</v>
      </c>
      <c r="H17" s="7">
        <v>464</v>
      </c>
      <c r="I17" s="133">
        <f>VLOOKUP(C17,[1]Sheet2!$A:$D,4,0)</f>
        <v>510</v>
      </c>
      <c r="J17" s="133">
        <f t="shared" si="0"/>
        <v>550</v>
      </c>
      <c r="K17" s="76"/>
      <c r="L17" s="3" t="s">
        <v>9</v>
      </c>
      <c r="M17" s="25"/>
      <c r="N17" s="12" t="s">
        <v>551</v>
      </c>
      <c r="O17" s="3">
        <v>2</v>
      </c>
      <c r="P17" s="6"/>
      <c r="Q17" s="6"/>
      <c r="R17" s="6"/>
      <c r="S17" s="6"/>
      <c r="T17" s="115" t="s">
        <v>1163</v>
      </c>
      <c r="U17" s="46" t="s">
        <v>24</v>
      </c>
      <c r="W17" s="2"/>
    </row>
    <row r="18" spans="1:23" ht="77.25" customHeight="1" x14ac:dyDescent="0.4">
      <c r="A18" s="4" t="s">
        <v>10</v>
      </c>
      <c r="B18" s="3"/>
      <c r="C18" s="15">
        <v>70896058768</v>
      </c>
      <c r="D18" s="93" t="s">
        <v>973</v>
      </c>
      <c r="E18" s="62" t="s">
        <v>592</v>
      </c>
      <c r="F18" s="3">
        <v>6</v>
      </c>
      <c r="G18" s="7">
        <v>430</v>
      </c>
      <c r="H18" s="7">
        <v>464</v>
      </c>
      <c r="I18" s="133">
        <f>VLOOKUP(C18,[1]Sheet2!$A:$D,4,0)</f>
        <v>510</v>
      </c>
      <c r="J18" s="133">
        <f t="shared" si="0"/>
        <v>550</v>
      </c>
      <c r="K18" s="76"/>
      <c r="L18" s="3" t="s">
        <v>9</v>
      </c>
      <c r="M18" s="25"/>
      <c r="N18" s="12" t="s">
        <v>551</v>
      </c>
      <c r="O18" s="3">
        <v>2</v>
      </c>
      <c r="P18" s="6"/>
      <c r="Q18" s="6"/>
      <c r="R18" s="6"/>
      <c r="S18" s="6"/>
      <c r="T18" s="115" t="s">
        <v>1163</v>
      </c>
      <c r="U18" s="46" t="s">
        <v>25</v>
      </c>
      <c r="W18" s="2"/>
    </row>
    <row r="19" spans="1:23" ht="77.25" customHeight="1" x14ac:dyDescent="0.4">
      <c r="A19" s="4" t="s">
        <v>10</v>
      </c>
      <c r="B19" s="3"/>
      <c r="C19" s="15">
        <v>70896058812</v>
      </c>
      <c r="D19" s="93" t="s">
        <v>974</v>
      </c>
      <c r="E19" s="62" t="s">
        <v>593</v>
      </c>
      <c r="F19" s="3">
        <v>6</v>
      </c>
      <c r="G19" s="7">
        <v>430</v>
      </c>
      <c r="H19" s="7">
        <v>464</v>
      </c>
      <c r="I19" s="133">
        <f>VLOOKUP(C19,[1]Sheet2!$A:$D,4,0)</f>
        <v>510</v>
      </c>
      <c r="J19" s="133">
        <f t="shared" si="0"/>
        <v>550</v>
      </c>
      <c r="K19" s="76"/>
      <c r="L19" s="3" t="s">
        <v>9</v>
      </c>
      <c r="M19" s="25"/>
      <c r="N19" s="12" t="s">
        <v>551</v>
      </c>
      <c r="O19" s="3">
        <v>2</v>
      </c>
      <c r="P19" s="6"/>
      <c r="Q19" s="6"/>
      <c r="R19" s="6"/>
      <c r="S19" s="6"/>
      <c r="T19" s="115" t="s">
        <v>1163</v>
      </c>
      <c r="U19" s="46" t="s">
        <v>26</v>
      </c>
      <c r="W19" s="2"/>
    </row>
    <row r="20" spans="1:23" ht="77.25" customHeight="1" x14ac:dyDescent="0.4">
      <c r="A20" s="4" t="s">
        <v>10</v>
      </c>
      <c r="B20" s="3"/>
      <c r="C20" s="15">
        <v>70896064011</v>
      </c>
      <c r="D20" s="93" t="s">
        <v>975</v>
      </c>
      <c r="E20" s="62" t="s">
        <v>594</v>
      </c>
      <c r="F20" s="3">
        <v>6</v>
      </c>
      <c r="G20" s="7">
        <v>430</v>
      </c>
      <c r="H20" s="7">
        <v>464</v>
      </c>
      <c r="I20" s="133">
        <f>VLOOKUP(C20,[1]Sheet2!$A:$D,4,0)</f>
        <v>510</v>
      </c>
      <c r="J20" s="133">
        <f t="shared" si="0"/>
        <v>550</v>
      </c>
      <c r="K20" s="76"/>
      <c r="L20" s="77" t="s">
        <v>9</v>
      </c>
      <c r="M20" s="25"/>
      <c r="N20" s="12" t="s">
        <v>551</v>
      </c>
      <c r="O20" s="3">
        <v>2</v>
      </c>
      <c r="P20" s="6"/>
      <c r="Q20" s="6"/>
      <c r="R20" s="6"/>
      <c r="S20" s="6"/>
      <c r="T20" s="115" t="s">
        <v>1163</v>
      </c>
      <c r="U20" s="80">
        <v>70896064011</v>
      </c>
      <c r="W20" s="2"/>
    </row>
    <row r="21" spans="1:23" ht="77.25" customHeight="1" x14ac:dyDescent="0.4">
      <c r="A21" s="4" t="s">
        <v>10</v>
      </c>
      <c r="B21" s="3"/>
      <c r="C21" s="15">
        <v>70896606402</v>
      </c>
      <c r="D21" s="93" t="s">
        <v>976</v>
      </c>
      <c r="E21" s="62" t="s">
        <v>595</v>
      </c>
      <c r="F21" s="3">
        <v>6</v>
      </c>
      <c r="G21" s="7">
        <v>640</v>
      </c>
      <c r="H21" s="7">
        <v>691</v>
      </c>
      <c r="I21" s="132">
        <f>VLOOKUP(C21,[1]Sheet2!$A:$D,4,0)</f>
        <v>640</v>
      </c>
      <c r="J21" s="132">
        <f t="shared" si="0"/>
        <v>691</v>
      </c>
      <c r="K21" s="76"/>
      <c r="L21" s="3" t="s">
        <v>9</v>
      </c>
      <c r="M21" s="25"/>
      <c r="N21" s="12" t="s">
        <v>551</v>
      </c>
      <c r="O21" s="3">
        <v>2</v>
      </c>
      <c r="P21" s="6"/>
      <c r="Q21" s="6"/>
      <c r="R21" s="6"/>
      <c r="S21" s="6"/>
      <c r="T21" s="3"/>
      <c r="U21" s="46" t="s">
        <v>27</v>
      </c>
      <c r="W21" s="2"/>
    </row>
    <row r="22" spans="1:23" ht="77.25" customHeight="1" x14ac:dyDescent="0.4">
      <c r="A22" s="4" t="s">
        <v>10</v>
      </c>
      <c r="B22" s="3"/>
      <c r="C22" s="15">
        <v>70896387837</v>
      </c>
      <c r="D22" s="93" t="s">
        <v>269</v>
      </c>
      <c r="E22" s="62" t="s">
        <v>596</v>
      </c>
      <c r="F22" s="3">
        <v>2</v>
      </c>
      <c r="G22" s="7">
        <v>2500</v>
      </c>
      <c r="H22" s="7">
        <v>2700</v>
      </c>
      <c r="I22" s="133">
        <f>VLOOKUP(C22,[1]Sheet2!$A:$D,4,0)</f>
        <v>3000</v>
      </c>
      <c r="J22" s="133">
        <f t="shared" si="0"/>
        <v>3240</v>
      </c>
      <c r="K22" s="76"/>
      <c r="L22" s="3" t="s">
        <v>569</v>
      </c>
      <c r="M22" s="25"/>
      <c r="N22" s="12"/>
      <c r="O22" s="3">
        <v>2</v>
      </c>
      <c r="P22" s="6"/>
      <c r="Q22" s="6"/>
      <c r="R22" s="6"/>
      <c r="S22" s="6"/>
      <c r="T22" s="115" t="s">
        <v>1164</v>
      </c>
      <c r="U22" s="46" t="s">
        <v>28</v>
      </c>
      <c r="W22" s="2"/>
    </row>
    <row r="23" spans="1:23" ht="77.25" customHeight="1" x14ac:dyDescent="0.4">
      <c r="A23" s="4" t="s">
        <v>10</v>
      </c>
      <c r="B23" s="5"/>
      <c r="C23" s="14">
        <v>70896124258</v>
      </c>
      <c r="D23" s="92" t="s">
        <v>977</v>
      </c>
      <c r="E23" s="61" t="s">
        <v>597</v>
      </c>
      <c r="F23" s="5">
        <v>6</v>
      </c>
      <c r="G23" s="7">
        <v>900</v>
      </c>
      <c r="H23" s="7">
        <v>972</v>
      </c>
      <c r="I23" s="132">
        <f>VLOOKUP(C23,[1]Sheet2!$A:$D,4,0)</f>
        <v>900</v>
      </c>
      <c r="J23" s="132">
        <f t="shared" si="0"/>
        <v>972</v>
      </c>
      <c r="K23" s="76"/>
      <c r="L23" s="3" t="s">
        <v>9</v>
      </c>
      <c r="M23" s="25"/>
      <c r="N23" s="12" t="s">
        <v>551</v>
      </c>
      <c r="O23" s="3">
        <v>2</v>
      </c>
      <c r="P23" s="6"/>
      <c r="Q23" s="6"/>
      <c r="R23" s="6"/>
      <c r="S23" s="6"/>
      <c r="T23" s="3"/>
      <c r="U23" s="46" t="s">
        <v>29</v>
      </c>
      <c r="W23" s="2"/>
    </row>
    <row r="24" spans="1:23" ht="77.25" customHeight="1" x14ac:dyDescent="0.4">
      <c r="A24" s="4" t="s">
        <v>10</v>
      </c>
      <c r="B24" s="3"/>
      <c r="C24" s="15">
        <v>70896558206</v>
      </c>
      <c r="D24" s="93" t="s">
        <v>978</v>
      </c>
      <c r="E24" s="62" t="s">
        <v>598</v>
      </c>
      <c r="F24" s="3">
        <v>12</v>
      </c>
      <c r="G24" s="7">
        <v>900</v>
      </c>
      <c r="H24" s="7">
        <v>972</v>
      </c>
      <c r="I24" s="132">
        <f>VLOOKUP(C24,[1]Sheet2!$A:$D,4,0)</f>
        <v>900</v>
      </c>
      <c r="J24" s="132">
        <f t="shared" si="0"/>
        <v>972</v>
      </c>
      <c r="K24" s="76"/>
      <c r="L24" s="3" t="s">
        <v>9</v>
      </c>
      <c r="M24" s="25"/>
      <c r="N24" s="12" t="s">
        <v>551</v>
      </c>
      <c r="O24" s="3">
        <v>2</v>
      </c>
      <c r="P24" s="6"/>
      <c r="Q24" s="6"/>
      <c r="R24" s="6"/>
      <c r="S24" s="6"/>
      <c r="T24" s="26"/>
      <c r="U24" s="46" t="s">
        <v>30</v>
      </c>
      <c r="W24" s="2"/>
    </row>
    <row r="25" spans="1:23" ht="77.25" customHeight="1" x14ac:dyDescent="0.4">
      <c r="A25" s="4" t="s">
        <v>10</v>
      </c>
      <c r="B25" s="3"/>
      <c r="C25" s="15">
        <v>70896065629</v>
      </c>
      <c r="D25" s="93" t="s">
        <v>979</v>
      </c>
      <c r="E25" s="62" t="s">
        <v>599</v>
      </c>
      <c r="F25" s="3">
        <v>3</v>
      </c>
      <c r="G25" s="7">
        <v>1200</v>
      </c>
      <c r="H25" s="7">
        <v>1296</v>
      </c>
      <c r="I25" s="132">
        <f>VLOOKUP(C25,[1]Sheet2!$A:$D,4,0)</f>
        <v>1200</v>
      </c>
      <c r="J25" s="132">
        <f t="shared" si="0"/>
        <v>1296</v>
      </c>
      <c r="K25" s="76"/>
      <c r="L25" s="26" t="s">
        <v>525</v>
      </c>
      <c r="M25" s="25"/>
      <c r="N25" s="12" t="s">
        <v>1210</v>
      </c>
      <c r="O25" s="3">
        <v>2</v>
      </c>
      <c r="P25" s="6"/>
      <c r="Q25" s="6"/>
      <c r="R25" s="6"/>
      <c r="S25" s="6"/>
      <c r="T25" s="115"/>
      <c r="U25" s="46" t="s">
        <v>31</v>
      </c>
      <c r="W25" s="2"/>
    </row>
    <row r="26" spans="1:23" ht="77.25" customHeight="1" x14ac:dyDescent="0.4">
      <c r="A26" s="4" t="s">
        <v>10</v>
      </c>
      <c r="B26" s="3"/>
      <c r="C26" s="35">
        <v>70896065629</v>
      </c>
      <c r="D26" s="98" t="s">
        <v>1211</v>
      </c>
      <c r="E26" s="68" t="s">
        <v>599</v>
      </c>
      <c r="F26" s="36">
        <v>3</v>
      </c>
      <c r="G26" s="137">
        <v>908</v>
      </c>
      <c r="H26" s="137">
        <v>980</v>
      </c>
      <c r="I26" s="138">
        <v>908</v>
      </c>
      <c r="J26" s="138">
        <v>980</v>
      </c>
      <c r="K26" s="76"/>
      <c r="L26" s="3" t="s">
        <v>9</v>
      </c>
      <c r="M26" s="139"/>
      <c r="N26" s="140" t="s">
        <v>1159</v>
      </c>
      <c r="O26" s="36" t="s">
        <v>560</v>
      </c>
      <c r="P26" s="38"/>
      <c r="Q26" s="38"/>
      <c r="R26" s="38"/>
      <c r="S26" s="38"/>
      <c r="T26" s="141" t="s">
        <v>1195</v>
      </c>
      <c r="U26" s="50" t="s">
        <v>31</v>
      </c>
      <c r="W26" s="2"/>
    </row>
    <row r="27" spans="1:23" ht="77.25" customHeight="1" x14ac:dyDescent="0.4">
      <c r="A27" s="4" t="s">
        <v>10</v>
      </c>
      <c r="B27" s="3"/>
      <c r="C27" s="15">
        <v>70896192981</v>
      </c>
      <c r="D27" s="93" t="s">
        <v>980</v>
      </c>
      <c r="E27" s="62" t="s">
        <v>600</v>
      </c>
      <c r="F27" s="3">
        <v>3</v>
      </c>
      <c r="G27" s="7">
        <v>1200</v>
      </c>
      <c r="H27" s="7">
        <v>1296</v>
      </c>
      <c r="I27" s="132">
        <f>VLOOKUP(C27,[1]Sheet2!$A:$D,4,0)</f>
        <v>1200</v>
      </c>
      <c r="J27" s="132">
        <f t="shared" si="0"/>
        <v>1296</v>
      </c>
      <c r="K27" s="76"/>
      <c r="L27" s="3" t="s">
        <v>9</v>
      </c>
      <c r="M27" s="25" t="s">
        <v>1209</v>
      </c>
      <c r="N27" s="12" t="s">
        <v>551</v>
      </c>
      <c r="O27" s="3">
        <v>2</v>
      </c>
      <c r="P27" s="6"/>
      <c r="Q27" s="6"/>
      <c r="R27" s="6"/>
      <c r="S27" s="6"/>
      <c r="T27" s="3"/>
      <c r="U27" s="46" t="s">
        <v>32</v>
      </c>
      <c r="W27" s="2"/>
    </row>
    <row r="28" spans="1:23" ht="77.25" customHeight="1" x14ac:dyDescent="0.4">
      <c r="A28" s="4" t="s">
        <v>10</v>
      </c>
      <c r="B28" s="3"/>
      <c r="C28" s="15">
        <v>70896074454</v>
      </c>
      <c r="D28" s="93" t="s">
        <v>981</v>
      </c>
      <c r="E28" s="62" t="s">
        <v>601</v>
      </c>
      <c r="F28" s="3">
        <v>4</v>
      </c>
      <c r="G28" s="7">
        <v>1500</v>
      </c>
      <c r="H28" s="7">
        <v>1620</v>
      </c>
      <c r="I28" s="133">
        <f>VLOOKUP(C28,[1]Sheet2!$A:$D,4,0)</f>
        <v>1760</v>
      </c>
      <c r="J28" s="133">
        <f t="shared" si="0"/>
        <v>1900</v>
      </c>
      <c r="K28" s="76"/>
      <c r="L28" s="3" t="s">
        <v>9</v>
      </c>
      <c r="M28" s="25"/>
      <c r="N28" s="12" t="s">
        <v>552</v>
      </c>
      <c r="O28" s="3">
        <v>3</v>
      </c>
      <c r="P28" s="6"/>
      <c r="Q28" s="6"/>
      <c r="R28" s="6"/>
      <c r="S28" s="6"/>
      <c r="T28" s="115" t="s">
        <v>1165</v>
      </c>
      <c r="U28" s="46" t="s">
        <v>33</v>
      </c>
      <c r="W28" s="2"/>
    </row>
    <row r="29" spans="1:23" ht="77.25" customHeight="1" x14ac:dyDescent="0.4">
      <c r="A29" s="4" t="s">
        <v>10</v>
      </c>
      <c r="B29" s="3"/>
      <c r="C29" s="27">
        <v>70896700155</v>
      </c>
      <c r="D29" s="94" t="s">
        <v>982</v>
      </c>
      <c r="E29" s="64" t="s">
        <v>602</v>
      </c>
      <c r="F29" s="28">
        <v>3</v>
      </c>
      <c r="G29" s="29">
        <v>2400</v>
      </c>
      <c r="H29" s="29">
        <v>2592</v>
      </c>
      <c r="I29" s="134">
        <f>VLOOKUP(C29,[1]Sheet2!$A:$D,4,0)</f>
        <v>2400</v>
      </c>
      <c r="J29" s="134">
        <f t="shared" si="0"/>
        <v>2592</v>
      </c>
      <c r="K29" s="76"/>
      <c r="L29" s="3" t="s">
        <v>9</v>
      </c>
      <c r="M29" s="40" t="s">
        <v>555</v>
      </c>
      <c r="N29" s="30" t="s">
        <v>552</v>
      </c>
      <c r="O29" s="28">
        <v>3</v>
      </c>
      <c r="P29" s="31"/>
      <c r="Q29" s="31"/>
      <c r="R29" s="31"/>
      <c r="S29" s="31"/>
      <c r="T29" s="28" t="s">
        <v>570</v>
      </c>
      <c r="U29" s="51" t="s">
        <v>34</v>
      </c>
      <c r="W29" s="2"/>
    </row>
    <row r="30" spans="1:23" ht="77.25" customHeight="1" x14ac:dyDescent="0.4">
      <c r="A30" s="4" t="s">
        <v>10</v>
      </c>
      <c r="B30" s="3"/>
      <c r="C30" s="15">
        <v>70896700049</v>
      </c>
      <c r="D30" s="93" t="s">
        <v>983</v>
      </c>
      <c r="E30" s="62" t="s">
        <v>603</v>
      </c>
      <c r="F30" s="3">
        <v>2</v>
      </c>
      <c r="G30" s="7">
        <v>4200</v>
      </c>
      <c r="H30" s="7">
        <v>4536</v>
      </c>
      <c r="I30" s="133">
        <f>VLOOKUP(C30,[1]Sheet2!$A:$D,4,0)</f>
        <v>5500</v>
      </c>
      <c r="J30" s="133">
        <f t="shared" si="0"/>
        <v>5940</v>
      </c>
      <c r="K30" s="76"/>
      <c r="L30" s="3" t="s">
        <v>9</v>
      </c>
      <c r="M30" s="25"/>
      <c r="N30" s="12" t="s">
        <v>552</v>
      </c>
      <c r="O30" s="3">
        <v>3</v>
      </c>
      <c r="P30" s="6"/>
      <c r="Q30" s="6"/>
      <c r="R30" s="6"/>
      <c r="S30" s="6"/>
      <c r="T30" s="115" t="s">
        <v>1166</v>
      </c>
      <c r="U30" s="46" t="s">
        <v>35</v>
      </c>
      <c r="W30" s="2"/>
    </row>
    <row r="31" spans="1:23" ht="77.25" customHeight="1" x14ac:dyDescent="0.4">
      <c r="A31" s="4" t="s">
        <v>10</v>
      </c>
      <c r="B31" s="5"/>
      <c r="C31" s="14">
        <v>4992831797319</v>
      </c>
      <c r="D31" s="92" t="s">
        <v>926</v>
      </c>
      <c r="E31" s="14">
        <v>4992831797319</v>
      </c>
      <c r="F31" s="5">
        <v>1</v>
      </c>
      <c r="G31" s="7">
        <v>700</v>
      </c>
      <c r="H31" s="7">
        <v>756</v>
      </c>
      <c r="I31" s="132">
        <f>VLOOKUP(C31,[1]Sheet2!$A:$D,4,0)</f>
        <v>700</v>
      </c>
      <c r="J31" s="132">
        <f t="shared" si="0"/>
        <v>756</v>
      </c>
      <c r="K31" s="76"/>
      <c r="L31" s="3" t="s">
        <v>524</v>
      </c>
      <c r="M31" s="25"/>
      <c r="N31" s="12" t="s">
        <v>477</v>
      </c>
      <c r="O31" s="3">
        <v>3</v>
      </c>
      <c r="P31" s="6"/>
      <c r="Q31" s="6"/>
      <c r="R31" s="6"/>
      <c r="S31" s="6"/>
      <c r="T31" s="3"/>
      <c r="U31" s="46" t="s">
        <v>38</v>
      </c>
      <c r="W31" s="2"/>
    </row>
    <row r="32" spans="1:23" ht="77.25" customHeight="1" x14ac:dyDescent="0.4">
      <c r="A32" s="4" t="s">
        <v>10</v>
      </c>
      <c r="B32" s="3"/>
      <c r="C32" s="15">
        <v>4992831797326</v>
      </c>
      <c r="D32" s="93" t="s">
        <v>927</v>
      </c>
      <c r="E32" s="15">
        <v>4992831797326</v>
      </c>
      <c r="F32" s="3">
        <v>1</v>
      </c>
      <c r="G32" s="7">
        <v>700</v>
      </c>
      <c r="H32" s="7">
        <v>756</v>
      </c>
      <c r="I32" s="132">
        <f>VLOOKUP(C32,[1]Sheet2!$A:$D,4,0)</f>
        <v>700</v>
      </c>
      <c r="J32" s="132">
        <f t="shared" si="0"/>
        <v>756</v>
      </c>
      <c r="K32" s="76"/>
      <c r="L32" s="3" t="s">
        <v>524</v>
      </c>
      <c r="M32" s="25"/>
      <c r="N32" s="12" t="s">
        <v>477</v>
      </c>
      <c r="O32" s="3">
        <v>3</v>
      </c>
      <c r="P32" s="6"/>
      <c r="Q32" s="6"/>
      <c r="R32" s="6"/>
      <c r="S32" s="6"/>
      <c r="T32" s="3"/>
      <c r="U32" s="46" t="s">
        <v>39</v>
      </c>
      <c r="W32" s="2"/>
    </row>
    <row r="33" spans="1:23" ht="77.25" customHeight="1" x14ac:dyDescent="0.4">
      <c r="A33" s="4" t="s">
        <v>10</v>
      </c>
      <c r="B33" s="3"/>
      <c r="C33" s="15">
        <v>4992831797333</v>
      </c>
      <c r="D33" s="93" t="s">
        <v>928</v>
      </c>
      <c r="E33" s="15">
        <v>4992831797333</v>
      </c>
      <c r="F33" s="3">
        <v>1</v>
      </c>
      <c r="G33" s="7">
        <v>700</v>
      </c>
      <c r="H33" s="7">
        <v>756</v>
      </c>
      <c r="I33" s="132">
        <f>VLOOKUP(C33,[1]Sheet2!$A:$D,4,0)</f>
        <v>700</v>
      </c>
      <c r="J33" s="132">
        <f t="shared" si="0"/>
        <v>756</v>
      </c>
      <c r="K33" s="76"/>
      <c r="L33" s="3" t="s">
        <v>524</v>
      </c>
      <c r="M33" s="25"/>
      <c r="N33" s="12" t="s">
        <v>477</v>
      </c>
      <c r="O33" s="3">
        <v>3</v>
      </c>
      <c r="P33" s="6"/>
      <c r="Q33" s="6"/>
      <c r="R33" s="6"/>
      <c r="S33" s="6"/>
      <c r="T33" s="3"/>
      <c r="U33" s="46" t="s">
        <v>40</v>
      </c>
      <c r="W33" s="2"/>
    </row>
    <row r="34" spans="1:23" ht="77.25" customHeight="1" x14ac:dyDescent="0.4">
      <c r="A34" s="4" t="s">
        <v>10</v>
      </c>
      <c r="B34" s="3"/>
      <c r="C34" s="15">
        <v>4992831797340</v>
      </c>
      <c r="D34" s="93" t="s">
        <v>929</v>
      </c>
      <c r="E34" s="15">
        <v>4992831797340</v>
      </c>
      <c r="F34" s="3">
        <v>1</v>
      </c>
      <c r="G34" s="7">
        <v>700</v>
      </c>
      <c r="H34" s="7">
        <v>756</v>
      </c>
      <c r="I34" s="132">
        <f>VLOOKUP(C34,[1]Sheet2!$A:$D,4,0)</f>
        <v>700</v>
      </c>
      <c r="J34" s="132">
        <f t="shared" si="0"/>
        <v>756</v>
      </c>
      <c r="K34" s="76"/>
      <c r="L34" s="26" t="s">
        <v>525</v>
      </c>
      <c r="M34" s="25">
        <v>44816</v>
      </c>
      <c r="N34" s="12" t="s">
        <v>1158</v>
      </c>
      <c r="O34" s="3">
        <v>3</v>
      </c>
      <c r="P34" s="6"/>
      <c r="Q34" s="6"/>
      <c r="R34" s="6"/>
      <c r="S34" s="6"/>
      <c r="T34" s="3"/>
      <c r="U34" s="46" t="s">
        <v>41</v>
      </c>
      <c r="W34" s="2"/>
    </row>
    <row r="35" spans="1:23" ht="77.25" customHeight="1" x14ac:dyDescent="0.4">
      <c r="A35" s="4" t="s">
        <v>10</v>
      </c>
      <c r="B35" s="3"/>
      <c r="C35" s="15">
        <v>4992831797449</v>
      </c>
      <c r="D35" s="93" t="s">
        <v>930</v>
      </c>
      <c r="E35" s="15">
        <v>4992831797449</v>
      </c>
      <c r="F35" s="3">
        <v>3</v>
      </c>
      <c r="G35" s="7">
        <v>500</v>
      </c>
      <c r="H35" s="7">
        <v>540</v>
      </c>
      <c r="I35" s="132">
        <f>VLOOKUP(C35,[1]Sheet2!$A:$D,4,0)</f>
        <v>500</v>
      </c>
      <c r="J35" s="132">
        <f t="shared" si="0"/>
        <v>540</v>
      </c>
      <c r="K35" s="76"/>
      <c r="L35" s="3" t="s">
        <v>9</v>
      </c>
      <c r="M35" s="25"/>
      <c r="N35" s="12" t="s">
        <v>527</v>
      </c>
      <c r="O35" s="3">
        <v>3</v>
      </c>
      <c r="P35" s="6"/>
      <c r="Q35" s="6"/>
      <c r="R35" s="6"/>
      <c r="S35" s="6"/>
      <c r="T35" s="3"/>
      <c r="U35" s="47" t="s">
        <v>42</v>
      </c>
      <c r="W35" s="2"/>
    </row>
    <row r="36" spans="1:23" ht="77.25" customHeight="1" x14ac:dyDescent="0.4">
      <c r="A36" s="4" t="s">
        <v>10</v>
      </c>
      <c r="B36" s="3"/>
      <c r="C36" s="15">
        <v>70896399878</v>
      </c>
      <c r="D36" s="93" t="s">
        <v>988</v>
      </c>
      <c r="E36" s="62" t="s">
        <v>610</v>
      </c>
      <c r="F36" s="3">
        <v>4</v>
      </c>
      <c r="G36" s="7">
        <v>834</v>
      </c>
      <c r="H36" s="7">
        <v>900</v>
      </c>
      <c r="I36" s="133">
        <f>VLOOKUP(C36,[1]Sheet2!$A:$D,4,0)</f>
        <v>1000</v>
      </c>
      <c r="J36" s="133">
        <f>ROUNDDOWN(I36*1.08,0)</f>
        <v>1080</v>
      </c>
      <c r="K36" s="76"/>
      <c r="L36" s="3" t="s">
        <v>569</v>
      </c>
      <c r="M36" s="25"/>
      <c r="N36" s="12" t="s">
        <v>552</v>
      </c>
      <c r="O36" s="3">
        <v>3</v>
      </c>
      <c r="P36" s="6"/>
      <c r="Q36" s="6"/>
      <c r="R36" s="6"/>
      <c r="S36" s="6"/>
      <c r="T36" s="115" t="s">
        <v>1168</v>
      </c>
      <c r="U36" s="46">
        <v>70896399878</v>
      </c>
      <c r="W36" s="2"/>
    </row>
    <row r="37" spans="1:23" ht="77.25" customHeight="1" x14ac:dyDescent="0.4">
      <c r="A37" s="4" t="s">
        <v>10</v>
      </c>
      <c r="B37" s="3"/>
      <c r="C37" s="15">
        <v>70896717733</v>
      </c>
      <c r="D37" s="93" t="s">
        <v>271</v>
      </c>
      <c r="E37" s="62" t="s">
        <v>606</v>
      </c>
      <c r="F37" s="3">
        <v>6</v>
      </c>
      <c r="G37" s="7">
        <v>500</v>
      </c>
      <c r="H37" s="7">
        <v>540</v>
      </c>
      <c r="I37" s="132">
        <f>VLOOKUP(C37,[1]Sheet2!$A:$D,4,0)</f>
        <v>500</v>
      </c>
      <c r="J37" s="132">
        <f t="shared" si="0"/>
        <v>540</v>
      </c>
      <c r="K37" s="76"/>
      <c r="L37" s="3" t="s">
        <v>569</v>
      </c>
      <c r="M37" s="25"/>
      <c r="N37" s="12" t="s">
        <v>551</v>
      </c>
      <c r="O37" s="3">
        <v>4</v>
      </c>
      <c r="P37" s="6"/>
      <c r="Q37" s="6"/>
      <c r="R37" s="6"/>
      <c r="S37" s="6"/>
      <c r="T37" s="26"/>
      <c r="U37" s="46" t="s">
        <v>44</v>
      </c>
      <c r="W37" s="2"/>
    </row>
    <row r="38" spans="1:23" ht="77.25" customHeight="1" x14ac:dyDescent="0.4">
      <c r="A38" s="4" t="s">
        <v>10</v>
      </c>
      <c r="B38" s="3"/>
      <c r="C38" s="15">
        <v>70896717726</v>
      </c>
      <c r="D38" s="93" t="s">
        <v>986</v>
      </c>
      <c r="E38" s="62" t="s">
        <v>607</v>
      </c>
      <c r="F38" s="3">
        <v>6</v>
      </c>
      <c r="G38" s="7">
        <v>500</v>
      </c>
      <c r="H38" s="7">
        <v>540</v>
      </c>
      <c r="I38" s="132">
        <f>VLOOKUP(C38,[1]Sheet2!$A:$D,4,0)</f>
        <v>500</v>
      </c>
      <c r="J38" s="132">
        <f t="shared" si="0"/>
        <v>540</v>
      </c>
      <c r="K38" s="76"/>
      <c r="L38" s="3" t="s">
        <v>9</v>
      </c>
      <c r="M38" s="25"/>
      <c r="N38" s="12" t="s">
        <v>551</v>
      </c>
      <c r="O38" s="3">
        <v>4</v>
      </c>
      <c r="P38" s="6"/>
      <c r="Q38" s="6"/>
      <c r="R38" s="6"/>
      <c r="S38" s="6"/>
      <c r="T38" s="26"/>
      <c r="U38" s="48" t="s">
        <v>45</v>
      </c>
      <c r="W38" s="2"/>
    </row>
    <row r="39" spans="1:23" ht="77.25" customHeight="1" x14ac:dyDescent="0.4">
      <c r="A39" s="4" t="s">
        <v>10</v>
      </c>
      <c r="B39" s="3"/>
      <c r="C39" s="15">
        <v>70896700322</v>
      </c>
      <c r="D39" s="93" t="s">
        <v>270</v>
      </c>
      <c r="E39" s="62" t="s">
        <v>608</v>
      </c>
      <c r="F39" s="3">
        <v>4</v>
      </c>
      <c r="G39" s="7">
        <v>1000</v>
      </c>
      <c r="H39" s="7">
        <v>1080</v>
      </c>
      <c r="I39" s="132">
        <f>VLOOKUP(C39,[1]Sheet2!$A:$D,4,0)</f>
        <v>1000</v>
      </c>
      <c r="J39" s="132">
        <f t="shared" si="0"/>
        <v>1080</v>
      </c>
      <c r="K39" s="76"/>
      <c r="L39" s="26" t="s">
        <v>525</v>
      </c>
      <c r="M39" s="25" t="s">
        <v>1209</v>
      </c>
      <c r="N39" s="12" t="s">
        <v>551</v>
      </c>
      <c r="O39" s="3">
        <v>4</v>
      </c>
      <c r="P39" s="6"/>
      <c r="Q39" s="6"/>
      <c r="R39" s="6"/>
      <c r="S39" s="6"/>
      <c r="T39" s="3"/>
      <c r="U39" s="46" t="s">
        <v>43</v>
      </c>
      <c r="W39" s="2"/>
    </row>
    <row r="40" spans="1:23" ht="77.25" customHeight="1" x14ac:dyDescent="0.4">
      <c r="A40" s="4" t="s">
        <v>10</v>
      </c>
      <c r="B40" s="3"/>
      <c r="C40" s="15">
        <v>70896989178</v>
      </c>
      <c r="D40" s="93" t="s">
        <v>987</v>
      </c>
      <c r="E40" s="62" t="s">
        <v>609</v>
      </c>
      <c r="F40" s="3">
        <v>3</v>
      </c>
      <c r="G40" s="7">
        <v>880</v>
      </c>
      <c r="H40" s="7">
        <v>950</v>
      </c>
      <c r="I40" s="133">
        <f>VLOOKUP(C40,[1]Sheet2!$A:$D,4,0)</f>
        <v>880</v>
      </c>
      <c r="J40" s="133">
        <f t="shared" si="0"/>
        <v>950</v>
      </c>
      <c r="K40" s="76"/>
      <c r="L40" s="26" t="s">
        <v>525</v>
      </c>
      <c r="M40" s="25" t="s">
        <v>1200</v>
      </c>
      <c r="N40" s="12" t="s">
        <v>1224</v>
      </c>
      <c r="O40" s="3">
        <v>4</v>
      </c>
      <c r="P40" s="6"/>
      <c r="Q40" s="6"/>
      <c r="R40" s="6"/>
      <c r="S40" s="6"/>
      <c r="T40" s="53" t="s">
        <v>1201</v>
      </c>
      <c r="U40" s="46">
        <v>70896989178</v>
      </c>
      <c r="W40" s="2"/>
    </row>
    <row r="41" spans="1:23" ht="77.25" customHeight="1" x14ac:dyDescent="0.4">
      <c r="A41" s="4" t="s">
        <v>10</v>
      </c>
      <c r="B41" s="3"/>
      <c r="C41" s="122">
        <v>70896101334</v>
      </c>
      <c r="D41" s="99" t="s">
        <v>1160</v>
      </c>
      <c r="E41" s="63" t="s">
        <v>1167</v>
      </c>
      <c r="F41" s="55">
        <v>3</v>
      </c>
      <c r="G41" s="116">
        <v>880</v>
      </c>
      <c r="H41" s="116">
        <v>950</v>
      </c>
      <c r="I41" s="133">
        <v>880</v>
      </c>
      <c r="J41" s="133">
        <v>950</v>
      </c>
      <c r="K41" s="76"/>
      <c r="L41" s="123" t="s">
        <v>567</v>
      </c>
      <c r="M41" s="69" t="s">
        <v>1209</v>
      </c>
      <c r="N41" s="124"/>
      <c r="O41" s="55">
        <v>4</v>
      </c>
      <c r="P41" s="56"/>
      <c r="Q41" s="56"/>
      <c r="R41" s="56"/>
      <c r="S41" s="56"/>
      <c r="T41" s="125" t="s">
        <v>1199</v>
      </c>
      <c r="U41" s="57">
        <v>70896101334</v>
      </c>
      <c r="W41" s="2"/>
    </row>
    <row r="42" spans="1:23" ht="77.25" customHeight="1" x14ac:dyDescent="0.4">
      <c r="A42" s="4" t="s">
        <v>10</v>
      </c>
      <c r="B42" s="3"/>
      <c r="C42" s="15">
        <v>70896323002</v>
      </c>
      <c r="D42" s="93" t="s">
        <v>984</v>
      </c>
      <c r="E42" s="62" t="s">
        <v>604</v>
      </c>
      <c r="F42" s="3">
        <v>2</v>
      </c>
      <c r="G42" s="7">
        <v>4500</v>
      </c>
      <c r="H42" s="7">
        <v>4860</v>
      </c>
      <c r="I42" s="133">
        <f>VLOOKUP(C42,[1]Sheet2!$A:$D,4,0)</f>
        <v>5500</v>
      </c>
      <c r="J42" s="133">
        <f>ROUNDDOWN(I42*1.08,0)</f>
        <v>5940</v>
      </c>
      <c r="K42" s="76"/>
      <c r="L42" s="3" t="s">
        <v>9</v>
      </c>
      <c r="M42" s="25"/>
      <c r="N42" s="12" t="s">
        <v>553</v>
      </c>
      <c r="O42" s="3">
        <v>4</v>
      </c>
      <c r="P42" s="6"/>
      <c r="Q42" s="6"/>
      <c r="R42" s="6"/>
      <c r="S42" s="6"/>
      <c r="T42" s="115" t="s">
        <v>1166</v>
      </c>
      <c r="U42" s="46" t="s">
        <v>36</v>
      </c>
      <c r="W42" s="2"/>
    </row>
    <row r="43" spans="1:23" ht="77.25" customHeight="1" x14ac:dyDescent="0.4">
      <c r="A43" s="4" t="s">
        <v>10</v>
      </c>
      <c r="B43" s="3"/>
      <c r="C43" s="15">
        <v>70896423016</v>
      </c>
      <c r="D43" s="93" t="s">
        <v>985</v>
      </c>
      <c r="E43" s="62" t="s">
        <v>605</v>
      </c>
      <c r="F43" s="3">
        <v>6</v>
      </c>
      <c r="G43" s="7">
        <v>1500</v>
      </c>
      <c r="H43" s="7">
        <v>1620</v>
      </c>
      <c r="I43" s="133">
        <f>VLOOKUP(C43,[1]Sheet2!$A:$D,4,0)</f>
        <v>1760</v>
      </c>
      <c r="J43" s="133">
        <f>ROUNDDOWN(I43*1.08,0)</f>
        <v>1900</v>
      </c>
      <c r="K43" s="76"/>
      <c r="L43" s="3" t="s">
        <v>524</v>
      </c>
      <c r="M43" s="25" t="s">
        <v>1209</v>
      </c>
      <c r="N43" s="12" t="s">
        <v>553</v>
      </c>
      <c r="O43" s="3">
        <v>4</v>
      </c>
      <c r="P43" s="6"/>
      <c r="Q43" s="6"/>
      <c r="R43" s="6"/>
      <c r="S43" s="6"/>
      <c r="T43" s="115" t="s">
        <v>1165</v>
      </c>
      <c r="U43" s="46" t="s">
        <v>37</v>
      </c>
      <c r="W43" s="2"/>
    </row>
    <row r="44" spans="1:23" ht="77.25" customHeight="1" x14ac:dyDescent="0.4">
      <c r="A44" s="4" t="s">
        <v>10</v>
      </c>
      <c r="B44" s="3"/>
      <c r="C44" s="15">
        <v>70896231123</v>
      </c>
      <c r="D44" s="93" t="s">
        <v>989</v>
      </c>
      <c r="E44" s="62" t="s">
        <v>611</v>
      </c>
      <c r="F44" s="3">
        <v>4</v>
      </c>
      <c r="G44" s="44">
        <v>3600</v>
      </c>
      <c r="H44" s="44">
        <f>ROUNDDOWN(G44*1.1,0)</f>
        <v>3960</v>
      </c>
      <c r="I44" s="142">
        <f>VLOOKUP(C44,[1]Sheet2!$A:$D,4,0)</f>
        <v>3600</v>
      </c>
      <c r="J44" s="142">
        <f>ROUNDDOWN(I44*1.1,0)</f>
        <v>3960</v>
      </c>
      <c r="K44" s="76"/>
      <c r="L44" s="3" t="s">
        <v>524</v>
      </c>
      <c r="M44" s="70"/>
      <c r="N44" s="12"/>
      <c r="O44" s="3">
        <v>5</v>
      </c>
      <c r="P44" s="6"/>
      <c r="Q44" s="6"/>
      <c r="R44" s="6"/>
      <c r="S44" s="6"/>
      <c r="T44" s="13" t="s">
        <v>912</v>
      </c>
      <c r="U44" s="48" t="s">
        <v>46</v>
      </c>
      <c r="W44" s="2"/>
    </row>
    <row r="45" spans="1:23" ht="77.25" customHeight="1" x14ac:dyDescent="0.4">
      <c r="A45" s="4" t="s">
        <v>10</v>
      </c>
      <c r="B45" s="5"/>
      <c r="C45" s="14">
        <v>70896121882</v>
      </c>
      <c r="D45" s="92" t="s">
        <v>990</v>
      </c>
      <c r="E45" s="61" t="s">
        <v>612</v>
      </c>
      <c r="F45" s="5">
        <v>4</v>
      </c>
      <c r="G45" s="44">
        <v>3600</v>
      </c>
      <c r="H45" s="44">
        <f t="shared" ref="H45:H88" si="1">ROUNDDOWN(G45*1.1,0)</f>
        <v>3960</v>
      </c>
      <c r="I45" s="142">
        <f>VLOOKUP(C45,[1]Sheet2!$A:$D,4,0)</f>
        <v>3600</v>
      </c>
      <c r="J45" s="142">
        <f t="shared" ref="J45:J88" si="2">ROUNDDOWN(I45*1.1,0)</f>
        <v>3960</v>
      </c>
      <c r="K45" s="76"/>
      <c r="L45" s="26" t="s">
        <v>525</v>
      </c>
      <c r="M45" s="25" t="s">
        <v>1200</v>
      </c>
      <c r="N45" s="12"/>
      <c r="O45" s="3">
        <v>5</v>
      </c>
      <c r="P45" s="6"/>
      <c r="Q45" s="6"/>
      <c r="R45" s="6"/>
      <c r="S45" s="6"/>
      <c r="T45" s="13" t="s">
        <v>912</v>
      </c>
      <c r="U45" s="46" t="s">
        <v>47</v>
      </c>
      <c r="W45" s="2"/>
    </row>
    <row r="46" spans="1:23" ht="77.25" customHeight="1" x14ac:dyDescent="0.4">
      <c r="A46" s="4" t="s">
        <v>10</v>
      </c>
      <c r="B46" s="3"/>
      <c r="C46" s="15">
        <v>70896229113</v>
      </c>
      <c r="D46" s="93" t="s">
        <v>991</v>
      </c>
      <c r="E46" s="62" t="s">
        <v>613</v>
      </c>
      <c r="F46" s="3">
        <v>4</v>
      </c>
      <c r="G46" s="54">
        <v>3800</v>
      </c>
      <c r="H46" s="54">
        <f t="shared" si="1"/>
        <v>4180</v>
      </c>
      <c r="I46" s="132">
        <f>VLOOKUP(C46,[1]Sheet2!$A:$D,4,0)</f>
        <v>3800</v>
      </c>
      <c r="J46" s="132">
        <f t="shared" si="2"/>
        <v>4180</v>
      </c>
      <c r="K46" s="76"/>
      <c r="L46" s="3" t="s">
        <v>524</v>
      </c>
      <c r="M46" s="70"/>
      <c r="N46" s="12"/>
      <c r="O46" s="3">
        <v>5</v>
      </c>
      <c r="P46" s="6"/>
      <c r="Q46" s="6"/>
      <c r="R46" s="6"/>
      <c r="S46" s="6"/>
      <c r="T46" s="3"/>
      <c r="U46" s="46" t="s">
        <v>48</v>
      </c>
      <c r="W46" s="2"/>
    </row>
    <row r="47" spans="1:23" ht="77.25" customHeight="1" x14ac:dyDescent="0.4">
      <c r="A47" s="4" t="s">
        <v>10</v>
      </c>
      <c r="B47" s="3"/>
      <c r="C47" s="15">
        <v>70896591999</v>
      </c>
      <c r="D47" s="93" t="s">
        <v>992</v>
      </c>
      <c r="E47" s="62" t="s">
        <v>614</v>
      </c>
      <c r="F47" s="3">
        <v>4</v>
      </c>
      <c r="G47" s="7">
        <v>1600</v>
      </c>
      <c r="H47" s="7">
        <f t="shared" si="1"/>
        <v>1760</v>
      </c>
      <c r="I47" s="132">
        <f>VLOOKUP(C47,[1]Sheet2!$A:$D,4,0)</f>
        <v>1600</v>
      </c>
      <c r="J47" s="132">
        <f t="shared" si="2"/>
        <v>1760</v>
      </c>
      <c r="K47" s="76"/>
      <c r="L47" s="3" t="s">
        <v>9</v>
      </c>
      <c r="M47" s="70"/>
      <c r="N47" s="13"/>
      <c r="O47" s="3">
        <v>5</v>
      </c>
      <c r="P47" s="6"/>
      <c r="Q47" s="6"/>
      <c r="R47" s="6"/>
      <c r="S47" s="6"/>
      <c r="T47" s="3"/>
      <c r="U47" s="47" t="s">
        <v>49</v>
      </c>
      <c r="W47" s="2"/>
    </row>
    <row r="48" spans="1:23" ht="77.25" customHeight="1" x14ac:dyDescent="0.4">
      <c r="A48" s="4" t="s">
        <v>10</v>
      </c>
      <c r="B48" s="3"/>
      <c r="C48" s="15">
        <v>70896590893</v>
      </c>
      <c r="D48" s="93" t="s">
        <v>993</v>
      </c>
      <c r="E48" s="62" t="s">
        <v>615</v>
      </c>
      <c r="F48" s="3">
        <v>3</v>
      </c>
      <c r="G48" s="44">
        <v>1637</v>
      </c>
      <c r="H48" s="44">
        <f t="shared" si="1"/>
        <v>1800</v>
      </c>
      <c r="I48" s="132">
        <f>VLOOKUP(C48,[1]Sheet2!$A:$D,4,0)</f>
        <v>1637</v>
      </c>
      <c r="J48" s="132">
        <f t="shared" si="2"/>
        <v>1800</v>
      </c>
      <c r="K48" s="76"/>
      <c r="L48" s="3" t="s">
        <v>9</v>
      </c>
      <c r="M48" s="25"/>
      <c r="N48" s="13"/>
      <c r="O48" s="3">
        <v>5</v>
      </c>
      <c r="P48" s="6"/>
      <c r="Q48" s="6"/>
      <c r="R48" s="6"/>
      <c r="S48" s="6"/>
      <c r="T48" s="26"/>
      <c r="U48" s="47" t="s">
        <v>572</v>
      </c>
      <c r="W48" s="2"/>
    </row>
    <row r="49" spans="1:23" ht="77.25" customHeight="1" x14ac:dyDescent="0.4">
      <c r="A49" s="4" t="s">
        <v>10</v>
      </c>
      <c r="B49" s="3"/>
      <c r="C49" s="15">
        <v>70896249234</v>
      </c>
      <c r="D49" s="93" t="s">
        <v>994</v>
      </c>
      <c r="E49" s="62" t="s">
        <v>616</v>
      </c>
      <c r="F49" s="3">
        <v>3</v>
      </c>
      <c r="G49" s="7">
        <v>1940</v>
      </c>
      <c r="H49" s="7">
        <f t="shared" si="1"/>
        <v>2134</v>
      </c>
      <c r="I49" s="133">
        <f>VLOOKUP(C49,[1]Sheet2!$A:$D,4,0)</f>
        <v>2500</v>
      </c>
      <c r="J49" s="133">
        <f t="shared" si="2"/>
        <v>2750</v>
      </c>
      <c r="K49" s="76"/>
      <c r="L49" s="3" t="s">
        <v>9</v>
      </c>
      <c r="M49" s="25"/>
      <c r="N49" s="12"/>
      <c r="O49" s="3">
        <v>6</v>
      </c>
      <c r="P49" s="6"/>
      <c r="Q49" s="6"/>
      <c r="R49" s="6"/>
      <c r="S49" s="6"/>
      <c r="T49" s="115" t="s">
        <v>1169</v>
      </c>
      <c r="U49" s="47" t="s">
        <v>50</v>
      </c>
      <c r="W49" s="2"/>
    </row>
    <row r="50" spans="1:23" ht="77.25" customHeight="1" x14ac:dyDescent="0.4">
      <c r="A50" s="4" t="s">
        <v>10</v>
      </c>
      <c r="B50" s="3"/>
      <c r="C50" s="15">
        <v>70896590527</v>
      </c>
      <c r="D50" s="93" t="s">
        <v>995</v>
      </c>
      <c r="E50" s="62" t="s">
        <v>617</v>
      </c>
      <c r="F50" s="3">
        <v>6</v>
      </c>
      <c r="G50" s="7">
        <v>1460</v>
      </c>
      <c r="H50" s="7">
        <f t="shared" si="1"/>
        <v>1606</v>
      </c>
      <c r="I50" s="132">
        <f>VLOOKUP(C50,[1]Sheet2!$A:$D,4,0)</f>
        <v>1460</v>
      </c>
      <c r="J50" s="132">
        <f t="shared" si="2"/>
        <v>1606</v>
      </c>
      <c r="K50" s="76"/>
      <c r="L50" s="3" t="s">
        <v>9</v>
      </c>
      <c r="M50" s="25"/>
      <c r="N50" s="12" t="s">
        <v>548</v>
      </c>
      <c r="O50" s="3">
        <v>6</v>
      </c>
      <c r="P50" s="6"/>
      <c r="Q50" s="6"/>
      <c r="R50" s="6"/>
      <c r="S50" s="6"/>
      <c r="T50" s="32"/>
      <c r="U50" s="46" t="s">
        <v>51</v>
      </c>
      <c r="W50" s="2"/>
    </row>
    <row r="51" spans="1:23" ht="77.25" customHeight="1" x14ac:dyDescent="0.4">
      <c r="A51" s="4" t="s">
        <v>10</v>
      </c>
      <c r="B51" s="3"/>
      <c r="C51" s="15">
        <v>70896590534</v>
      </c>
      <c r="D51" s="93" t="s">
        <v>996</v>
      </c>
      <c r="E51" s="62" t="s">
        <v>618</v>
      </c>
      <c r="F51" s="3">
        <v>6</v>
      </c>
      <c r="G51" s="7">
        <v>1080</v>
      </c>
      <c r="H51" s="7">
        <f t="shared" si="1"/>
        <v>1188</v>
      </c>
      <c r="I51" s="132">
        <f>VLOOKUP(C51,[1]Sheet2!$A:$D,4,0)</f>
        <v>1080</v>
      </c>
      <c r="J51" s="132">
        <f t="shared" si="2"/>
        <v>1188</v>
      </c>
      <c r="K51" s="76"/>
      <c r="L51" s="3" t="s">
        <v>9</v>
      </c>
      <c r="M51" s="25"/>
      <c r="N51" s="12" t="s">
        <v>545</v>
      </c>
      <c r="O51" s="3">
        <v>6</v>
      </c>
      <c r="P51" s="6"/>
      <c r="Q51" s="6"/>
      <c r="R51" s="6"/>
      <c r="S51" s="6"/>
      <c r="T51" s="3"/>
      <c r="U51" s="46" t="s">
        <v>52</v>
      </c>
      <c r="W51" s="2"/>
    </row>
    <row r="52" spans="1:23" ht="77.25" customHeight="1" x14ac:dyDescent="0.4">
      <c r="A52" s="4" t="s">
        <v>10</v>
      </c>
      <c r="B52" s="3"/>
      <c r="C52" s="15">
        <v>70896590558</v>
      </c>
      <c r="D52" s="93" t="s">
        <v>997</v>
      </c>
      <c r="E52" s="62" t="s">
        <v>619</v>
      </c>
      <c r="F52" s="3">
        <v>6</v>
      </c>
      <c r="G52" s="44">
        <v>1636</v>
      </c>
      <c r="H52" s="44">
        <f t="shared" si="1"/>
        <v>1799</v>
      </c>
      <c r="I52" s="132">
        <f>VLOOKUP(C52,[1]Sheet2!$A:$D,4,0)</f>
        <v>1637</v>
      </c>
      <c r="J52" s="132">
        <f t="shared" si="2"/>
        <v>1800</v>
      </c>
      <c r="K52" s="76"/>
      <c r="L52" s="3" t="s">
        <v>9</v>
      </c>
      <c r="M52" s="25"/>
      <c r="N52" s="12" t="s">
        <v>547</v>
      </c>
      <c r="O52" s="3">
        <v>6</v>
      </c>
      <c r="P52" s="6"/>
      <c r="Q52" s="6"/>
      <c r="R52" s="6"/>
      <c r="S52" s="6"/>
      <c r="T52" s="13" t="s">
        <v>912</v>
      </c>
      <c r="U52" s="48" t="s">
        <v>53</v>
      </c>
      <c r="W52" s="2"/>
    </row>
    <row r="53" spans="1:23" ht="77.25" customHeight="1" x14ac:dyDescent="0.4">
      <c r="A53" s="4" t="s">
        <v>10</v>
      </c>
      <c r="B53" s="3"/>
      <c r="C53" s="15">
        <v>70896590541</v>
      </c>
      <c r="D53" s="93" t="s">
        <v>998</v>
      </c>
      <c r="E53" s="62" t="s">
        <v>620</v>
      </c>
      <c r="F53" s="3">
        <v>6</v>
      </c>
      <c r="G53" s="44">
        <v>1636</v>
      </c>
      <c r="H53" s="44">
        <f t="shared" si="1"/>
        <v>1799</v>
      </c>
      <c r="I53" s="132">
        <f>VLOOKUP(C53,[1]Sheet2!$A:$D,4,0)</f>
        <v>1637</v>
      </c>
      <c r="J53" s="132">
        <f t="shared" si="2"/>
        <v>1800</v>
      </c>
      <c r="K53" s="76"/>
      <c r="L53" s="3" t="s">
        <v>9</v>
      </c>
      <c r="M53" s="25"/>
      <c r="N53" s="12" t="s">
        <v>546</v>
      </c>
      <c r="O53" s="3">
        <v>6</v>
      </c>
      <c r="P53" s="6"/>
      <c r="Q53" s="6"/>
      <c r="R53" s="6"/>
      <c r="S53" s="6"/>
      <c r="T53" s="13" t="s">
        <v>912</v>
      </c>
      <c r="U53" s="48" t="s">
        <v>54</v>
      </c>
      <c r="W53" s="2"/>
    </row>
    <row r="54" spans="1:23" ht="77.25" customHeight="1" x14ac:dyDescent="0.4">
      <c r="A54" s="4" t="s">
        <v>10</v>
      </c>
      <c r="B54" s="5"/>
      <c r="C54" s="14">
        <v>70896219145</v>
      </c>
      <c r="D54" s="92" t="s">
        <v>999</v>
      </c>
      <c r="E54" s="61" t="s">
        <v>621</v>
      </c>
      <c r="F54" s="5">
        <v>6</v>
      </c>
      <c r="G54" s="44">
        <v>2600</v>
      </c>
      <c r="H54" s="44">
        <f t="shared" si="1"/>
        <v>2860</v>
      </c>
      <c r="I54" s="132">
        <f>VLOOKUP(C54,[1]Sheet2!$A:$D,4,0)</f>
        <v>2600</v>
      </c>
      <c r="J54" s="132">
        <f t="shared" si="2"/>
        <v>2860</v>
      </c>
      <c r="K54" s="76"/>
      <c r="L54" s="3" t="s">
        <v>1150</v>
      </c>
      <c r="M54" s="25"/>
      <c r="N54" s="12" t="s">
        <v>478</v>
      </c>
      <c r="O54" s="3">
        <v>6</v>
      </c>
      <c r="P54" s="6"/>
      <c r="Q54" s="6"/>
      <c r="R54" s="6"/>
      <c r="S54" s="6"/>
      <c r="T54" s="13" t="s">
        <v>912</v>
      </c>
      <c r="U54" s="46" t="s">
        <v>55</v>
      </c>
      <c r="W54" s="2"/>
    </row>
    <row r="55" spans="1:23" ht="77.25" customHeight="1" x14ac:dyDescent="0.4">
      <c r="A55" s="4" t="s">
        <v>10</v>
      </c>
      <c r="B55" s="3"/>
      <c r="C55" s="15">
        <v>70896249258</v>
      </c>
      <c r="D55" s="93" t="s">
        <v>1000</v>
      </c>
      <c r="E55" s="62" t="s">
        <v>622</v>
      </c>
      <c r="F55" s="3">
        <v>3</v>
      </c>
      <c r="G55" s="7">
        <v>1800</v>
      </c>
      <c r="H55" s="7">
        <f t="shared" si="1"/>
        <v>1980</v>
      </c>
      <c r="I55" s="133">
        <f>VLOOKUP(C55,[1]Sheet2!$A:$D,4,0)</f>
        <v>2500</v>
      </c>
      <c r="J55" s="133">
        <f t="shared" si="2"/>
        <v>2750</v>
      </c>
      <c r="K55" s="76"/>
      <c r="L55" s="3" t="s">
        <v>9</v>
      </c>
      <c r="M55" s="25"/>
      <c r="N55" s="12"/>
      <c r="O55" s="3">
        <v>6</v>
      </c>
      <c r="P55" s="6"/>
      <c r="Q55" s="6"/>
      <c r="R55" s="6"/>
      <c r="S55" s="6"/>
      <c r="T55" s="115" t="s">
        <v>1169</v>
      </c>
      <c r="U55" s="47" t="s">
        <v>58</v>
      </c>
      <c r="W55" s="2"/>
    </row>
    <row r="56" spans="1:23" ht="77.25" customHeight="1" x14ac:dyDescent="0.4">
      <c r="A56" s="4" t="s">
        <v>10</v>
      </c>
      <c r="B56" s="3"/>
      <c r="C56" s="15">
        <v>70896405654</v>
      </c>
      <c r="D56" s="93" t="s">
        <v>272</v>
      </c>
      <c r="E56" s="62" t="s">
        <v>623</v>
      </c>
      <c r="F56" s="3">
        <v>3</v>
      </c>
      <c r="G56" s="44">
        <v>2500</v>
      </c>
      <c r="H56" s="44">
        <f t="shared" si="1"/>
        <v>2750</v>
      </c>
      <c r="I56" s="132">
        <f>VLOOKUP(C56,[1]Sheet2!$A:$D,4,0)</f>
        <v>2500</v>
      </c>
      <c r="J56" s="132">
        <f t="shared" si="2"/>
        <v>2750</v>
      </c>
      <c r="K56" s="76"/>
      <c r="L56" s="3" t="s">
        <v>569</v>
      </c>
      <c r="M56" s="25"/>
      <c r="N56" s="12" t="s">
        <v>479</v>
      </c>
      <c r="O56" s="3">
        <v>6</v>
      </c>
      <c r="P56" s="6"/>
      <c r="Q56" s="6"/>
      <c r="R56" s="6"/>
      <c r="S56" s="6"/>
      <c r="T56" s="13" t="s">
        <v>912</v>
      </c>
      <c r="U56" s="46" t="s">
        <v>56</v>
      </c>
      <c r="W56" s="2"/>
    </row>
    <row r="57" spans="1:23" ht="77.25" customHeight="1" x14ac:dyDescent="0.4">
      <c r="A57" s="4" t="s">
        <v>10</v>
      </c>
      <c r="B57" s="3"/>
      <c r="C57" s="15">
        <v>70896706140</v>
      </c>
      <c r="D57" s="93" t="s">
        <v>1001</v>
      </c>
      <c r="E57" s="62" t="s">
        <v>624</v>
      </c>
      <c r="F57" s="3">
        <v>3</v>
      </c>
      <c r="G57" s="44">
        <v>2500</v>
      </c>
      <c r="H57" s="44">
        <f t="shared" si="1"/>
        <v>2750</v>
      </c>
      <c r="I57" s="132">
        <f>VLOOKUP(C57,[1]Sheet2!$A:$D,4,0)</f>
        <v>2500</v>
      </c>
      <c r="J57" s="132">
        <f t="shared" si="2"/>
        <v>2750</v>
      </c>
      <c r="K57" s="76"/>
      <c r="L57" s="3" t="s">
        <v>569</v>
      </c>
      <c r="M57" s="25"/>
      <c r="N57" s="12" t="s">
        <v>544</v>
      </c>
      <c r="O57" s="3">
        <v>6</v>
      </c>
      <c r="P57" s="6"/>
      <c r="Q57" s="6"/>
      <c r="R57" s="6"/>
      <c r="S57" s="6"/>
      <c r="T57" s="13" t="s">
        <v>912</v>
      </c>
      <c r="U57" s="46" t="s">
        <v>57</v>
      </c>
      <c r="W57" s="2"/>
    </row>
    <row r="58" spans="1:23" ht="77.25" customHeight="1" x14ac:dyDescent="0.4">
      <c r="A58" s="4" t="s">
        <v>10</v>
      </c>
      <c r="B58" s="3"/>
      <c r="C58" s="15">
        <v>70896525550</v>
      </c>
      <c r="D58" s="93" t="s">
        <v>1003</v>
      </c>
      <c r="E58" s="62" t="s">
        <v>630</v>
      </c>
      <c r="F58" s="3">
        <v>3</v>
      </c>
      <c r="G58" s="7">
        <v>2300</v>
      </c>
      <c r="H58" s="7">
        <f t="shared" si="1"/>
        <v>2530</v>
      </c>
      <c r="I58" s="132">
        <f>VLOOKUP(C58,[1]Sheet2!$A:$D,4,0)</f>
        <v>2300</v>
      </c>
      <c r="J58" s="132">
        <f t="shared" si="2"/>
        <v>2530</v>
      </c>
      <c r="K58" s="76"/>
      <c r="L58" s="3" t="s">
        <v>526</v>
      </c>
      <c r="M58" s="25"/>
      <c r="N58" s="12"/>
      <c r="O58" s="3">
        <v>7</v>
      </c>
      <c r="P58" s="6"/>
      <c r="Q58" s="6"/>
      <c r="R58" s="6"/>
      <c r="S58" s="6"/>
      <c r="T58" s="3"/>
      <c r="U58" s="48" t="s">
        <v>63</v>
      </c>
      <c r="W58" s="2"/>
    </row>
    <row r="59" spans="1:23" ht="77.25" customHeight="1" x14ac:dyDescent="0.4">
      <c r="A59" s="4" t="s">
        <v>10</v>
      </c>
      <c r="B59" s="5"/>
      <c r="C59" s="14">
        <v>70896538017</v>
      </c>
      <c r="D59" s="92" t="s">
        <v>1004</v>
      </c>
      <c r="E59" s="61" t="s">
        <v>631</v>
      </c>
      <c r="F59" s="5">
        <v>2</v>
      </c>
      <c r="G59" s="44">
        <v>3600</v>
      </c>
      <c r="H59" s="44">
        <f t="shared" si="1"/>
        <v>3960</v>
      </c>
      <c r="I59" s="132">
        <f>VLOOKUP(C59,[1]Sheet2!$A:$D,4,0)</f>
        <v>3600</v>
      </c>
      <c r="J59" s="132">
        <f t="shared" si="2"/>
        <v>3960</v>
      </c>
      <c r="K59" s="76"/>
      <c r="L59" s="3" t="s">
        <v>524</v>
      </c>
      <c r="M59" s="25" t="s">
        <v>1200</v>
      </c>
      <c r="N59" s="12"/>
      <c r="O59" s="3">
        <v>7</v>
      </c>
      <c r="P59" s="6"/>
      <c r="Q59" s="6"/>
      <c r="R59" s="6"/>
      <c r="S59" s="6"/>
      <c r="T59" s="13" t="s">
        <v>912</v>
      </c>
      <c r="U59" s="46" t="s">
        <v>64</v>
      </c>
      <c r="W59" s="2"/>
    </row>
    <row r="60" spans="1:23" ht="77.25" customHeight="1" x14ac:dyDescent="0.4">
      <c r="A60" s="4" t="s">
        <v>10</v>
      </c>
      <c r="B60" s="3"/>
      <c r="C60" s="15">
        <v>70896011107</v>
      </c>
      <c r="D60" s="93" t="s">
        <v>1011</v>
      </c>
      <c r="E60" s="62" t="s">
        <v>641</v>
      </c>
      <c r="F60" s="3">
        <v>6</v>
      </c>
      <c r="G60" s="7">
        <v>410</v>
      </c>
      <c r="H60" s="7">
        <f t="shared" si="1"/>
        <v>451</v>
      </c>
      <c r="I60" s="133">
        <f>VLOOKUP(C60,[1]Sheet2!$A:$D,4,0)</f>
        <v>455</v>
      </c>
      <c r="J60" s="133">
        <f t="shared" si="2"/>
        <v>500</v>
      </c>
      <c r="K60" s="76"/>
      <c r="L60" s="3" t="s">
        <v>9</v>
      </c>
      <c r="M60" s="25"/>
      <c r="N60" s="12" t="s">
        <v>480</v>
      </c>
      <c r="O60" s="3">
        <v>7</v>
      </c>
      <c r="P60" s="6"/>
      <c r="Q60" s="6"/>
      <c r="R60" s="6"/>
      <c r="S60" s="6"/>
      <c r="T60" s="115" t="s">
        <v>1171</v>
      </c>
      <c r="U60" s="46" t="s">
        <v>74</v>
      </c>
      <c r="W60" s="2"/>
    </row>
    <row r="61" spans="1:23" ht="77.25" customHeight="1" x14ac:dyDescent="0.4">
      <c r="A61" s="4" t="s">
        <v>10</v>
      </c>
      <c r="B61" s="3"/>
      <c r="C61" s="15">
        <v>70896159878</v>
      </c>
      <c r="D61" s="93" t="s">
        <v>1012</v>
      </c>
      <c r="E61" s="62" t="s">
        <v>642</v>
      </c>
      <c r="F61" s="3">
        <v>6</v>
      </c>
      <c r="G61" s="7">
        <v>410</v>
      </c>
      <c r="H61" s="7">
        <f t="shared" si="1"/>
        <v>451</v>
      </c>
      <c r="I61" s="133">
        <f>VLOOKUP(C61,[1]Sheet2!$A:$D,4,0)</f>
        <v>455</v>
      </c>
      <c r="J61" s="133">
        <f t="shared" si="2"/>
        <v>500</v>
      </c>
      <c r="K61" s="76"/>
      <c r="L61" s="3" t="s">
        <v>9</v>
      </c>
      <c r="M61" s="25"/>
      <c r="N61" s="12" t="s">
        <v>481</v>
      </c>
      <c r="O61" s="3">
        <v>7</v>
      </c>
      <c r="P61" s="6"/>
      <c r="Q61" s="6"/>
      <c r="R61" s="6"/>
      <c r="S61" s="6"/>
      <c r="T61" s="115" t="s">
        <v>1171</v>
      </c>
      <c r="U61" s="46" t="s">
        <v>75</v>
      </c>
      <c r="W61" s="2"/>
    </row>
    <row r="62" spans="1:23" ht="77.25" customHeight="1" x14ac:dyDescent="0.4">
      <c r="A62" s="4" t="s">
        <v>10</v>
      </c>
      <c r="B62" s="3"/>
      <c r="C62" s="15">
        <v>70896521231</v>
      </c>
      <c r="D62" s="93" t="s">
        <v>1013</v>
      </c>
      <c r="E62" s="62" t="s">
        <v>643</v>
      </c>
      <c r="F62" s="3">
        <v>6</v>
      </c>
      <c r="G62" s="7">
        <v>410</v>
      </c>
      <c r="H62" s="7">
        <f t="shared" si="1"/>
        <v>451</v>
      </c>
      <c r="I62" s="133">
        <f>VLOOKUP(C62,[1]Sheet2!$A:$D,4,0)</f>
        <v>455</v>
      </c>
      <c r="J62" s="133">
        <f t="shared" si="2"/>
        <v>500</v>
      </c>
      <c r="K62" s="76"/>
      <c r="L62" s="26" t="s">
        <v>525</v>
      </c>
      <c r="M62" s="25" t="s">
        <v>1209</v>
      </c>
      <c r="N62" s="12" t="s">
        <v>480</v>
      </c>
      <c r="O62" s="3">
        <v>7</v>
      </c>
      <c r="P62" s="6"/>
      <c r="Q62" s="6"/>
      <c r="R62" s="6"/>
      <c r="S62" s="6"/>
      <c r="T62" s="115" t="s">
        <v>1171</v>
      </c>
      <c r="U62" s="46" t="s">
        <v>76</v>
      </c>
      <c r="W62" s="2"/>
    </row>
    <row r="63" spans="1:23" ht="77.25" customHeight="1" x14ac:dyDescent="0.4">
      <c r="A63" s="4" t="s">
        <v>10</v>
      </c>
      <c r="B63" s="3"/>
      <c r="C63" s="15">
        <v>70896153944</v>
      </c>
      <c r="D63" s="93" t="s">
        <v>1196</v>
      </c>
      <c r="E63" s="62" t="s">
        <v>1197</v>
      </c>
      <c r="F63" s="3">
        <v>6</v>
      </c>
      <c r="G63" s="7">
        <v>410</v>
      </c>
      <c r="H63" s="7">
        <f t="shared" si="1"/>
        <v>451</v>
      </c>
      <c r="I63" s="133">
        <f>VLOOKUP(C63,[1]Sheet2!$A:$D,4,0)</f>
        <v>455</v>
      </c>
      <c r="J63" s="133">
        <f t="shared" si="2"/>
        <v>500</v>
      </c>
      <c r="K63" s="76"/>
      <c r="L63" s="3" t="s">
        <v>526</v>
      </c>
      <c r="M63" s="25"/>
      <c r="N63" s="12" t="s">
        <v>481</v>
      </c>
      <c r="O63" s="3">
        <v>7</v>
      </c>
      <c r="P63" s="6"/>
      <c r="Q63" s="6"/>
      <c r="R63" s="6"/>
      <c r="S63" s="6"/>
      <c r="T63" s="115" t="s">
        <v>1171</v>
      </c>
      <c r="U63" s="46" t="s">
        <v>77</v>
      </c>
      <c r="W63" s="2"/>
    </row>
    <row r="64" spans="1:23" ht="77.25" customHeight="1" x14ac:dyDescent="0.4">
      <c r="A64" s="4" t="s">
        <v>10</v>
      </c>
      <c r="B64" s="3"/>
      <c r="C64" s="15">
        <v>70896411112</v>
      </c>
      <c r="D64" s="93" t="s">
        <v>1014</v>
      </c>
      <c r="E64" s="62" t="s">
        <v>644</v>
      </c>
      <c r="F64" s="3">
        <v>6</v>
      </c>
      <c r="G64" s="7">
        <v>410</v>
      </c>
      <c r="H64" s="7">
        <f t="shared" si="1"/>
        <v>451</v>
      </c>
      <c r="I64" s="133">
        <f>VLOOKUP(C64,[1]Sheet2!$A:$D,4,0)</f>
        <v>455</v>
      </c>
      <c r="J64" s="133">
        <f t="shared" si="2"/>
        <v>500</v>
      </c>
      <c r="K64" s="76"/>
      <c r="L64" s="3" t="s">
        <v>526</v>
      </c>
      <c r="M64" s="25"/>
      <c r="N64" s="12" t="s">
        <v>480</v>
      </c>
      <c r="O64" s="3">
        <v>7</v>
      </c>
      <c r="P64" s="6"/>
      <c r="Q64" s="6"/>
      <c r="R64" s="6"/>
      <c r="S64" s="6"/>
      <c r="T64" s="115" t="s">
        <v>1171</v>
      </c>
      <c r="U64" s="46" t="s">
        <v>78</v>
      </c>
      <c r="W64" s="2"/>
    </row>
    <row r="65" spans="1:23" ht="77.25" customHeight="1" x14ac:dyDescent="0.4">
      <c r="A65" s="4" t="s">
        <v>10</v>
      </c>
      <c r="B65" s="3"/>
      <c r="C65" s="15">
        <v>70896450784</v>
      </c>
      <c r="D65" s="93" t="s">
        <v>1015</v>
      </c>
      <c r="E65" s="62" t="s">
        <v>645</v>
      </c>
      <c r="F65" s="3">
        <v>6</v>
      </c>
      <c r="G65" s="7">
        <v>410</v>
      </c>
      <c r="H65" s="7">
        <f t="shared" si="1"/>
        <v>451</v>
      </c>
      <c r="I65" s="133">
        <f>VLOOKUP(C65,[1]Sheet2!$A:$D,4,0)</f>
        <v>455</v>
      </c>
      <c r="J65" s="133">
        <f t="shared" si="2"/>
        <v>500</v>
      </c>
      <c r="K65" s="76"/>
      <c r="L65" s="3" t="s">
        <v>526</v>
      </c>
      <c r="M65" s="25"/>
      <c r="N65" s="12" t="s">
        <v>481</v>
      </c>
      <c r="O65" s="3">
        <v>7</v>
      </c>
      <c r="P65" s="6"/>
      <c r="Q65" s="6"/>
      <c r="R65" s="6"/>
      <c r="S65" s="6"/>
      <c r="T65" s="115" t="s">
        <v>1171</v>
      </c>
      <c r="U65" s="46" t="s">
        <v>79</v>
      </c>
      <c r="W65" s="2"/>
    </row>
    <row r="66" spans="1:23" ht="77.25" customHeight="1" x14ac:dyDescent="0.4">
      <c r="A66" s="4" t="s">
        <v>10</v>
      </c>
      <c r="B66" s="3"/>
      <c r="C66" s="15">
        <v>70896129932</v>
      </c>
      <c r="D66" s="93" t="s">
        <v>1016</v>
      </c>
      <c r="E66" s="62" t="s">
        <v>80</v>
      </c>
      <c r="F66" s="3">
        <v>6</v>
      </c>
      <c r="G66" s="7">
        <v>900</v>
      </c>
      <c r="H66" s="7">
        <f t="shared" si="1"/>
        <v>990</v>
      </c>
      <c r="I66" s="133">
        <f>VLOOKUP(C66,[1]Sheet2!$A:$D,4,0)</f>
        <v>1200</v>
      </c>
      <c r="J66" s="133">
        <f t="shared" si="2"/>
        <v>1320</v>
      </c>
      <c r="K66" s="76"/>
      <c r="L66" s="3" t="s">
        <v>526</v>
      </c>
      <c r="M66" s="25"/>
      <c r="N66" s="12" t="s">
        <v>482</v>
      </c>
      <c r="O66" s="3">
        <v>7</v>
      </c>
      <c r="P66" s="6"/>
      <c r="Q66" s="6"/>
      <c r="R66" s="6"/>
      <c r="S66" s="6"/>
      <c r="T66" s="115" t="s">
        <v>1172</v>
      </c>
      <c r="U66" s="46" t="s">
        <v>80</v>
      </c>
      <c r="W66" s="2"/>
    </row>
    <row r="67" spans="1:23" ht="77.25" customHeight="1" x14ac:dyDescent="0.4">
      <c r="A67" s="4" t="s">
        <v>10</v>
      </c>
      <c r="B67" s="3"/>
      <c r="C67" s="15">
        <v>70896129949</v>
      </c>
      <c r="D67" s="93" t="s">
        <v>1017</v>
      </c>
      <c r="E67" s="62" t="s">
        <v>81</v>
      </c>
      <c r="F67" s="3">
        <v>6</v>
      </c>
      <c r="G67" s="7">
        <v>900</v>
      </c>
      <c r="H67" s="7">
        <f t="shared" si="1"/>
        <v>990</v>
      </c>
      <c r="I67" s="133">
        <f>VLOOKUP(C67,[1]Sheet2!$A:$D,4,0)</f>
        <v>1200</v>
      </c>
      <c r="J67" s="133">
        <f t="shared" si="2"/>
        <v>1320</v>
      </c>
      <c r="K67" s="76"/>
      <c r="L67" s="3" t="s">
        <v>526</v>
      </c>
      <c r="M67" s="25"/>
      <c r="N67" s="12" t="s">
        <v>482</v>
      </c>
      <c r="O67" s="3">
        <v>7</v>
      </c>
      <c r="P67" s="6"/>
      <c r="Q67" s="6"/>
      <c r="R67" s="6"/>
      <c r="S67" s="6"/>
      <c r="T67" s="115" t="s">
        <v>1172</v>
      </c>
      <c r="U67" s="46" t="s">
        <v>81</v>
      </c>
      <c r="W67" s="2"/>
    </row>
    <row r="68" spans="1:23" ht="77.25" customHeight="1" x14ac:dyDescent="0.4">
      <c r="A68" s="4" t="s">
        <v>10</v>
      </c>
      <c r="B68" s="3"/>
      <c r="C68" s="15">
        <v>70896116246</v>
      </c>
      <c r="D68" s="93" t="s">
        <v>1018</v>
      </c>
      <c r="E68" s="62" t="s">
        <v>646</v>
      </c>
      <c r="F68" s="3">
        <v>6</v>
      </c>
      <c r="G68" s="7">
        <v>980</v>
      </c>
      <c r="H68" s="7">
        <f t="shared" si="1"/>
        <v>1078</v>
      </c>
      <c r="I68" s="133">
        <f>VLOOKUP(C68,[1]Sheet2!$A:$D,4,0)</f>
        <v>1200</v>
      </c>
      <c r="J68" s="133">
        <f t="shared" si="2"/>
        <v>1320</v>
      </c>
      <c r="K68" s="76"/>
      <c r="L68" s="3" t="s">
        <v>9</v>
      </c>
      <c r="M68" s="25"/>
      <c r="N68" s="12" t="s">
        <v>482</v>
      </c>
      <c r="O68" s="3">
        <v>7</v>
      </c>
      <c r="P68" s="6"/>
      <c r="Q68" s="6"/>
      <c r="R68" s="6"/>
      <c r="S68" s="6"/>
      <c r="T68" s="115" t="s">
        <v>1172</v>
      </c>
      <c r="U68" s="46" t="s">
        <v>82</v>
      </c>
      <c r="W68" s="2"/>
    </row>
    <row r="69" spans="1:23" ht="77.25" customHeight="1" x14ac:dyDescent="0.4">
      <c r="A69" s="4" t="s">
        <v>10</v>
      </c>
      <c r="B69" s="3"/>
      <c r="C69" s="27">
        <v>70896321817</v>
      </c>
      <c r="D69" s="94" t="s">
        <v>1019</v>
      </c>
      <c r="E69" s="64" t="s">
        <v>647</v>
      </c>
      <c r="F69" s="28">
        <v>6</v>
      </c>
      <c r="G69" s="29">
        <v>980</v>
      </c>
      <c r="H69" s="29">
        <f t="shared" si="1"/>
        <v>1078</v>
      </c>
      <c r="I69" s="134">
        <f>VLOOKUP(C69,[1]Sheet2!$A:$D,4,0)</f>
        <v>980</v>
      </c>
      <c r="J69" s="134">
        <f t="shared" si="2"/>
        <v>1078</v>
      </c>
      <c r="K69" s="76"/>
      <c r="L69" s="3" t="s">
        <v>526</v>
      </c>
      <c r="M69" s="40" t="s">
        <v>555</v>
      </c>
      <c r="N69" s="30" t="s">
        <v>482</v>
      </c>
      <c r="O69" s="28" t="s">
        <v>560</v>
      </c>
      <c r="P69" s="31"/>
      <c r="Q69" s="31"/>
      <c r="R69" s="31"/>
      <c r="S69" s="31"/>
      <c r="T69" s="28" t="s">
        <v>570</v>
      </c>
      <c r="U69" s="51" t="s">
        <v>83</v>
      </c>
      <c r="W69" s="2"/>
    </row>
    <row r="70" spans="1:23" ht="77.25" customHeight="1" x14ac:dyDescent="0.4">
      <c r="A70" s="4" t="s">
        <v>10</v>
      </c>
      <c r="B70" s="3"/>
      <c r="C70" s="15">
        <v>70896027535</v>
      </c>
      <c r="D70" s="93" t="s">
        <v>1020</v>
      </c>
      <c r="E70" s="62" t="s">
        <v>648</v>
      </c>
      <c r="F70" s="3">
        <v>6</v>
      </c>
      <c r="G70" s="7">
        <v>980</v>
      </c>
      <c r="H70" s="7">
        <f t="shared" si="1"/>
        <v>1078</v>
      </c>
      <c r="I70" s="133">
        <f>VLOOKUP(C70,[1]Sheet2!$A:$D,4,0)</f>
        <v>1200</v>
      </c>
      <c r="J70" s="133">
        <f t="shared" si="2"/>
        <v>1320</v>
      </c>
      <c r="K70" s="76"/>
      <c r="L70" s="3" t="s">
        <v>9</v>
      </c>
      <c r="M70" s="25"/>
      <c r="N70" s="12" t="s">
        <v>482</v>
      </c>
      <c r="O70" s="3">
        <v>7</v>
      </c>
      <c r="P70" s="6"/>
      <c r="Q70" s="6"/>
      <c r="R70" s="6"/>
      <c r="S70" s="6"/>
      <c r="T70" s="115" t="s">
        <v>1172</v>
      </c>
      <c r="U70" s="46" t="s">
        <v>84</v>
      </c>
      <c r="W70" s="2"/>
    </row>
    <row r="71" spans="1:23" ht="77.25" customHeight="1" x14ac:dyDescent="0.4">
      <c r="A71" s="4" t="s">
        <v>10</v>
      </c>
      <c r="B71" s="3"/>
      <c r="C71" s="15">
        <v>70896228727</v>
      </c>
      <c r="D71" s="93" t="s">
        <v>1021</v>
      </c>
      <c r="E71" s="62" t="s">
        <v>649</v>
      </c>
      <c r="F71" s="3">
        <v>6</v>
      </c>
      <c r="G71" s="7">
        <v>980</v>
      </c>
      <c r="H71" s="7">
        <f t="shared" si="1"/>
        <v>1078</v>
      </c>
      <c r="I71" s="133">
        <f>VLOOKUP(C71,[1]Sheet2!$A:$D,4,0)</f>
        <v>1200</v>
      </c>
      <c r="J71" s="133">
        <f t="shared" si="2"/>
        <v>1320</v>
      </c>
      <c r="K71" s="76"/>
      <c r="L71" s="3" t="s">
        <v>9</v>
      </c>
      <c r="M71" s="25"/>
      <c r="N71" s="12" t="s">
        <v>482</v>
      </c>
      <c r="O71" s="3">
        <v>7</v>
      </c>
      <c r="P71" s="6"/>
      <c r="Q71" s="6"/>
      <c r="R71" s="6"/>
      <c r="S71" s="6"/>
      <c r="T71" s="115" t="s">
        <v>1172</v>
      </c>
      <c r="U71" s="46" t="s">
        <v>85</v>
      </c>
      <c r="W71" s="2"/>
    </row>
    <row r="72" spans="1:23" ht="77.25" customHeight="1" x14ac:dyDescent="0.4">
      <c r="A72" s="4" t="s">
        <v>10</v>
      </c>
      <c r="B72" s="3"/>
      <c r="C72" s="15">
        <v>70896381217</v>
      </c>
      <c r="D72" s="93" t="s">
        <v>1022</v>
      </c>
      <c r="E72" s="62" t="s">
        <v>650</v>
      </c>
      <c r="F72" s="3">
        <v>6</v>
      </c>
      <c r="G72" s="7">
        <v>980</v>
      </c>
      <c r="H72" s="7">
        <f t="shared" si="1"/>
        <v>1078</v>
      </c>
      <c r="I72" s="133">
        <f>VLOOKUP(C72,[1]Sheet2!$A:$D,4,0)</f>
        <v>1200</v>
      </c>
      <c r="J72" s="133">
        <f t="shared" si="2"/>
        <v>1320</v>
      </c>
      <c r="K72" s="76"/>
      <c r="L72" s="26" t="s">
        <v>525</v>
      </c>
      <c r="M72" s="25" t="s">
        <v>1209</v>
      </c>
      <c r="N72" s="12" t="s">
        <v>482</v>
      </c>
      <c r="O72" s="3">
        <v>7</v>
      </c>
      <c r="P72" s="6"/>
      <c r="Q72" s="6"/>
      <c r="R72" s="6"/>
      <c r="S72" s="6"/>
      <c r="T72" s="115" t="s">
        <v>1172</v>
      </c>
      <c r="U72" s="46" t="s">
        <v>86</v>
      </c>
      <c r="W72" s="2"/>
    </row>
    <row r="73" spans="1:23" ht="77.25" customHeight="1" x14ac:dyDescent="0.4">
      <c r="A73" s="4" t="s">
        <v>10</v>
      </c>
      <c r="B73" s="3"/>
      <c r="C73" s="15">
        <v>70896421876</v>
      </c>
      <c r="D73" s="93" t="s">
        <v>1023</v>
      </c>
      <c r="E73" s="62" t="s">
        <v>651</v>
      </c>
      <c r="F73" s="3">
        <v>6</v>
      </c>
      <c r="G73" s="7">
        <v>780</v>
      </c>
      <c r="H73" s="7">
        <f t="shared" si="1"/>
        <v>858</v>
      </c>
      <c r="I73" s="133">
        <f>VLOOKUP(C73,[1]Sheet2!$A:$D,4,0)</f>
        <v>900</v>
      </c>
      <c r="J73" s="133">
        <f t="shared" si="2"/>
        <v>990</v>
      </c>
      <c r="K73" s="76"/>
      <c r="L73" s="3" t="s">
        <v>9</v>
      </c>
      <c r="M73" s="25"/>
      <c r="N73" s="12" t="s">
        <v>483</v>
      </c>
      <c r="O73" s="3">
        <v>7</v>
      </c>
      <c r="P73" s="6"/>
      <c r="Q73" s="6"/>
      <c r="R73" s="6"/>
      <c r="S73" s="6"/>
      <c r="T73" s="115" t="s">
        <v>1173</v>
      </c>
      <c r="U73" s="46" t="s">
        <v>88</v>
      </c>
      <c r="W73" s="2"/>
    </row>
    <row r="74" spans="1:23" ht="77.25" customHeight="1" x14ac:dyDescent="0.4">
      <c r="A74" s="4" t="s">
        <v>10</v>
      </c>
      <c r="B74" s="3"/>
      <c r="C74" s="27">
        <v>70896651716</v>
      </c>
      <c r="D74" s="94" t="s">
        <v>1024</v>
      </c>
      <c r="E74" s="64" t="s">
        <v>652</v>
      </c>
      <c r="F74" s="28">
        <v>6</v>
      </c>
      <c r="G74" s="29">
        <v>780</v>
      </c>
      <c r="H74" s="29">
        <f t="shared" si="1"/>
        <v>858</v>
      </c>
      <c r="I74" s="134">
        <f>VLOOKUP(C74,[1]Sheet2!$A:$D,4,0)</f>
        <v>780</v>
      </c>
      <c r="J74" s="134">
        <f t="shared" si="2"/>
        <v>858</v>
      </c>
      <c r="K74" s="76"/>
      <c r="L74" s="3" t="s">
        <v>526</v>
      </c>
      <c r="M74" s="40" t="s">
        <v>555</v>
      </c>
      <c r="N74" s="30" t="s">
        <v>483</v>
      </c>
      <c r="O74" s="28" t="s">
        <v>560</v>
      </c>
      <c r="P74" s="31"/>
      <c r="Q74" s="31"/>
      <c r="R74" s="31"/>
      <c r="S74" s="31"/>
      <c r="T74" s="28" t="s">
        <v>570</v>
      </c>
      <c r="U74" s="51" t="s">
        <v>90</v>
      </c>
      <c r="W74" s="2"/>
    </row>
    <row r="75" spans="1:23" ht="77.25" customHeight="1" x14ac:dyDescent="0.4">
      <c r="A75" s="4" t="s">
        <v>10</v>
      </c>
      <c r="B75" s="3"/>
      <c r="C75" s="15">
        <v>70896021885</v>
      </c>
      <c r="D75" s="93" t="s">
        <v>1025</v>
      </c>
      <c r="E75" s="62" t="s">
        <v>653</v>
      </c>
      <c r="F75" s="3">
        <v>6</v>
      </c>
      <c r="G75" s="7">
        <v>780</v>
      </c>
      <c r="H75" s="7">
        <f t="shared" si="1"/>
        <v>858</v>
      </c>
      <c r="I75" s="133">
        <f>VLOOKUP(C75,[1]Sheet2!$A:$D,4,0)</f>
        <v>900</v>
      </c>
      <c r="J75" s="133">
        <f t="shared" si="2"/>
        <v>990</v>
      </c>
      <c r="K75" s="76"/>
      <c r="L75" s="3" t="s">
        <v>9</v>
      </c>
      <c r="M75" s="25"/>
      <c r="N75" s="12" t="s">
        <v>483</v>
      </c>
      <c r="O75" s="3">
        <v>8</v>
      </c>
      <c r="P75" s="6"/>
      <c r="Q75" s="6"/>
      <c r="R75" s="6"/>
      <c r="S75" s="6"/>
      <c r="T75" s="115" t="s">
        <v>1173</v>
      </c>
      <c r="U75" s="46" t="s">
        <v>89</v>
      </c>
      <c r="W75" s="2"/>
    </row>
    <row r="76" spans="1:23" ht="77.25" customHeight="1" x14ac:dyDescent="0.4">
      <c r="A76" s="4" t="s">
        <v>10</v>
      </c>
      <c r="B76" s="3"/>
      <c r="C76" s="15">
        <v>70896651723</v>
      </c>
      <c r="D76" s="93" t="s">
        <v>1026</v>
      </c>
      <c r="E76" s="62" t="s">
        <v>654</v>
      </c>
      <c r="F76" s="3">
        <v>6</v>
      </c>
      <c r="G76" s="7">
        <v>980</v>
      </c>
      <c r="H76" s="7">
        <f t="shared" si="1"/>
        <v>1078</v>
      </c>
      <c r="I76" s="133">
        <f>VLOOKUP(C76,[1]Sheet2!$A:$D,4,0)</f>
        <v>1200</v>
      </c>
      <c r="J76" s="133">
        <f t="shared" si="2"/>
        <v>1320</v>
      </c>
      <c r="K76" s="76"/>
      <c r="L76" s="3" t="s">
        <v>526</v>
      </c>
      <c r="M76" s="25"/>
      <c r="N76" s="12" t="s">
        <v>482</v>
      </c>
      <c r="O76" s="3">
        <v>8</v>
      </c>
      <c r="P76" s="6"/>
      <c r="Q76" s="6"/>
      <c r="R76" s="6"/>
      <c r="S76" s="6"/>
      <c r="T76" s="115" t="s">
        <v>1172</v>
      </c>
      <c r="U76" s="46" t="s">
        <v>87</v>
      </c>
      <c r="W76" s="2"/>
    </row>
    <row r="77" spans="1:23" ht="77.25" customHeight="1" x14ac:dyDescent="0.4">
      <c r="A77" s="4" t="s">
        <v>10</v>
      </c>
      <c r="B77" s="3"/>
      <c r="C77" s="27">
        <v>70896006639</v>
      </c>
      <c r="D77" s="94" t="s">
        <v>1027</v>
      </c>
      <c r="E77" s="64" t="s">
        <v>655</v>
      </c>
      <c r="F77" s="28">
        <v>3</v>
      </c>
      <c r="G77" s="29">
        <v>740</v>
      </c>
      <c r="H77" s="29">
        <f t="shared" si="1"/>
        <v>814</v>
      </c>
      <c r="I77" s="134">
        <f>VLOOKUP(C77,[1]Sheet2!$A:$D,4,0)</f>
        <v>740</v>
      </c>
      <c r="J77" s="134">
        <f t="shared" si="2"/>
        <v>814</v>
      </c>
      <c r="K77" s="76"/>
      <c r="L77" s="3" t="s">
        <v>526</v>
      </c>
      <c r="M77" s="40" t="s">
        <v>555</v>
      </c>
      <c r="N77" s="30" t="s">
        <v>528</v>
      </c>
      <c r="O77" s="28" t="s">
        <v>560</v>
      </c>
      <c r="P77" s="31"/>
      <c r="Q77" s="31"/>
      <c r="R77" s="31"/>
      <c r="S77" s="31"/>
      <c r="T77" s="28" t="s">
        <v>570</v>
      </c>
      <c r="U77" s="51" t="s">
        <v>96</v>
      </c>
      <c r="W77" s="2"/>
    </row>
    <row r="78" spans="1:23" ht="77.25" customHeight="1" x14ac:dyDescent="0.4">
      <c r="A78" s="4" t="s">
        <v>10</v>
      </c>
      <c r="B78" s="3"/>
      <c r="C78" s="15">
        <v>70896901545</v>
      </c>
      <c r="D78" s="93" t="s">
        <v>1028</v>
      </c>
      <c r="E78" s="62" t="s">
        <v>656</v>
      </c>
      <c r="F78" s="3">
        <v>3</v>
      </c>
      <c r="G78" s="7">
        <v>410</v>
      </c>
      <c r="H78" s="7">
        <f t="shared" si="1"/>
        <v>451</v>
      </c>
      <c r="I78" s="132">
        <f>VLOOKUP(C78,[1]Sheet2!$A:$D,4,0)</f>
        <v>410</v>
      </c>
      <c r="J78" s="132">
        <f t="shared" si="2"/>
        <v>451</v>
      </c>
      <c r="K78" s="76"/>
      <c r="L78" s="3" t="s">
        <v>9</v>
      </c>
      <c r="M78" s="25"/>
      <c r="N78" s="12" t="s">
        <v>481</v>
      </c>
      <c r="O78" s="3">
        <v>8</v>
      </c>
      <c r="P78" s="6"/>
      <c r="Q78" s="6"/>
      <c r="R78" s="6"/>
      <c r="S78" s="6"/>
      <c r="T78" s="3"/>
      <c r="U78" s="46" t="s">
        <v>91</v>
      </c>
      <c r="W78" s="2"/>
    </row>
    <row r="79" spans="1:23" ht="77.25" customHeight="1" x14ac:dyDescent="0.4">
      <c r="A79" s="4" t="s">
        <v>10</v>
      </c>
      <c r="B79" s="3"/>
      <c r="C79" s="15">
        <v>70896401564</v>
      </c>
      <c r="D79" s="93" t="s">
        <v>1029</v>
      </c>
      <c r="E79" s="62" t="s">
        <v>657</v>
      </c>
      <c r="F79" s="3">
        <v>3</v>
      </c>
      <c r="G79" s="7">
        <v>410</v>
      </c>
      <c r="H79" s="7">
        <f t="shared" si="1"/>
        <v>451</v>
      </c>
      <c r="I79" s="132">
        <f>VLOOKUP(C79,[1]Sheet2!$A:$D,4,0)</f>
        <v>410</v>
      </c>
      <c r="J79" s="132">
        <f t="shared" si="2"/>
        <v>451</v>
      </c>
      <c r="K79" s="76"/>
      <c r="L79" s="3" t="s">
        <v>9</v>
      </c>
      <c r="M79" s="25"/>
      <c r="N79" s="12" t="s">
        <v>481</v>
      </c>
      <c r="O79" s="3">
        <v>8</v>
      </c>
      <c r="P79" s="6"/>
      <c r="Q79" s="6"/>
      <c r="R79" s="6"/>
      <c r="S79" s="6"/>
      <c r="T79" s="3"/>
      <c r="U79" s="46" t="s">
        <v>92</v>
      </c>
      <c r="W79" s="2"/>
    </row>
    <row r="80" spans="1:23" ht="77.25" customHeight="1" x14ac:dyDescent="0.4">
      <c r="A80" s="4" t="s">
        <v>10</v>
      </c>
      <c r="B80" s="3"/>
      <c r="C80" s="15">
        <v>70896901583</v>
      </c>
      <c r="D80" s="93" t="s">
        <v>1030</v>
      </c>
      <c r="E80" s="62" t="s">
        <v>658</v>
      </c>
      <c r="F80" s="3">
        <v>3</v>
      </c>
      <c r="G80" s="7">
        <v>410</v>
      </c>
      <c r="H80" s="7">
        <f t="shared" si="1"/>
        <v>451</v>
      </c>
      <c r="I80" s="132">
        <f>VLOOKUP(C80,[1]Sheet2!$A:$D,4,0)</f>
        <v>410</v>
      </c>
      <c r="J80" s="132">
        <f t="shared" si="2"/>
        <v>451</v>
      </c>
      <c r="K80" s="76"/>
      <c r="L80" s="3" t="s">
        <v>9</v>
      </c>
      <c r="M80" s="25"/>
      <c r="N80" s="12" t="s">
        <v>481</v>
      </c>
      <c r="O80" s="3">
        <v>8</v>
      </c>
      <c r="P80" s="6"/>
      <c r="Q80" s="6"/>
      <c r="R80" s="6"/>
      <c r="S80" s="6"/>
      <c r="T80" s="3"/>
      <c r="U80" s="46" t="s">
        <v>93</v>
      </c>
      <c r="W80" s="2"/>
    </row>
    <row r="81" spans="1:23" ht="77.25" customHeight="1" x14ac:dyDescent="0.4">
      <c r="A81" s="4" t="s">
        <v>10</v>
      </c>
      <c r="B81" s="3"/>
      <c r="C81" s="15">
        <v>70896901484</v>
      </c>
      <c r="D81" s="93" t="s">
        <v>1031</v>
      </c>
      <c r="E81" s="62" t="s">
        <v>659</v>
      </c>
      <c r="F81" s="3">
        <v>3</v>
      </c>
      <c r="G81" s="7">
        <v>410</v>
      </c>
      <c r="H81" s="7">
        <f t="shared" si="1"/>
        <v>451</v>
      </c>
      <c r="I81" s="132">
        <f>VLOOKUP(C81,[1]Sheet2!$A:$D,4,0)</f>
        <v>410</v>
      </c>
      <c r="J81" s="132">
        <f t="shared" si="2"/>
        <v>451</v>
      </c>
      <c r="K81" s="76"/>
      <c r="L81" s="3" t="s">
        <v>9</v>
      </c>
      <c r="M81" s="25"/>
      <c r="N81" s="12" t="s">
        <v>481</v>
      </c>
      <c r="O81" s="3">
        <v>8</v>
      </c>
      <c r="P81" s="6"/>
      <c r="Q81" s="6"/>
      <c r="R81" s="6"/>
      <c r="S81" s="6"/>
      <c r="T81" s="3"/>
      <c r="U81" s="46" t="s">
        <v>94</v>
      </c>
      <c r="W81" s="2"/>
    </row>
    <row r="82" spans="1:23" ht="77.25" customHeight="1" x14ac:dyDescent="0.4">
      <c r="A82" s="4" t="s">
        <v>10</v>
      </c>
      <c r="B82" s="3"/>
      <c r="C82" s="15">
        <v>70896801500</v>
      </c>
      <c r="D82" s="93" t="s">
        <v>1032</v>
      </c>
      <c r="E82" s="62" t="s">
        <v>660</v>
      </c>
      <c r="F82" s="3">
        <v>3</v>
      </c>
      <c r="G82" s="7">
        <v>410</v>
      </c>
      <c r="H82" s="7">
        <f t="shared" si="1"/>
        <v>451</v>
      </c>
      <c r="I82" s="132">
        <f>VLOOKUP(C82,[1]Sheet2!$A:$D,4,0)</f>
        <v>410</v>
      </c>
      <c r="J82" s="132">
        <f t="shared" si="2"/>
        <v>451</v>
      </c>
      <c r="K82" s="76"/>
      <c r="L82" s="3" t="s">
        <v>526</v>
      </c>
      <c r="M82" s="25"/>
      <c r="N82" s="12" t="s">
        <v>481</v>
      </c>
      <c r="O82" s="3">
        <v>8</v>
      </c>
      <c r="P82" s="6"/>
      <c r="Q82" s="6"/>
      <c r="R82" s="6"/>
      <c r="S82" s="6"/>
      <c r="T82" s="3"/>
      <c r="U82" s="46" t="s">
        <v>95</v>
      </c>
      <c r="W82" s="2"/>
    </row>
    <row r="83" spans="1:23" ht="77.25" customHeight="1" x14ac:dyDescent="0.4">
      <c r="A83" s="4" t="s">
        <v>10</v>
      </c>
      <c r="B83" s="10"/>
      <c r="C83" s="15">
        <v>70896670687</v>
      </c>
      <c r="D83" s="93" t="s">
        <v>1033</v>
      </c>
      <c r="E83" s="62" t="s">
        <v>661</v>
      </c>
      <c r="F83" s="3">
        <v>3</v>
      </c>
      <c r="G83" s="7">
        <v>410</v>
      </c>
      <c r="H83" s="7">
        <f t="shared" si="1"/>
        <v>451</v>
      </c>
      <c r="I83" s="132">
        <f>VLOOKUP(C83,[1]Sheet2!$A:$D,4,0)</f>
        <v>410</v>
      </c>
      <c r="J83" s="132">
        <f t="shared" si="2"/>
        <v>451</v>
      </c>
      <c r="K83" s="76"/>
      <c r="L83" s="3" t="s">
        <v>526</v>
      </c>
      <c r="M83" s="25"/>
      <c r="N83" s="12" t="s">
        <v>481</v>
      </c>
      <c r="O83" s="3">
        <v>8</v>
      </c>
      <c r="P83" s="6"/>
      <c r="Q83" s="6"/>
      <c r="R83" s="6"/>
      <c r="S83" s="6"/>
      <c r="T83" s="3"/>
      <c r="U83" s="46" t="s">
        <v>394</v>
      </c>
      <c r="W83" s="2"/>
    </row>
    <row r="84" spans="1:23" ht="77.25" customHeight="1" x14ac:dyDescent="0.4">
      <c r="A84" s="4" t="s">
        <v>10</v>
      </c>
      <c r="B84" s="3"/>
      <c r="C84" s="15">
        <v>70896425058</v>
      </c>
      <c r="D84" s="93" t="s">
        <v>1034</v>
      </c>
      <c r="E84" s="62" t="s">
        <v>662</v>
      </c>
      <c r="F84" s="3">
        <v>3</v>
      </c>
      <c r="G84" s="7">
        <v>400</v>
      </c>
      <c r="H84" s="7">
        <f t="shared" si="1"/>
        <v>440</v>
      </c>
      <c r="I84" s="132">
        <f>VLOOKUP(C84,[1]Sheet2!$A:$D,4,0)</f>
        <v>400</v>
      </c>
      <c r="J84" s="132">
        <f t="shared" si="2"/>
        <v>440</v>
      </c>
      <c r="K84" s="76"/>
      <c r="L84" s="26" t="s">
        <v>525</v>
      </c>
      <c r="M84" s="25" t="s">
        <v>1209</v>
      </c>
      <c r="N84" s="12" t="s">
        <v>481</v>
      </c>
      <c r="O84" s="3">
        <v>8</v>
      </c>
      <c r="P84" s="6"/>
      <c r="Q84" s="6"/>
      <c r="R84" s="6"/>
      <c r="S84" s="6"/>
      <c r="T84" s="3"/>
      <c r="U84" s="46" t="s">
        <v>97</v>
      </c>
      <c r="W84" s="2"/>
    </row>
    <row r="85" spans="1:23" ht="77.25" customHeight="1" x14ac:dyDescent="0.4">
      <c r="A85" s="4" t="s">
        <v>10</v>
      </c>
      <c r="B85" s="5"/>
      <c r="C85" s="14">
        <v>70896425072</v>
      </c>
      <c r="D85" s="92" t="s">
        <v>1035</v>
      </c>
      <c r="E85" s="61" t="s">
        <v>663</v>
      </c>
      <c r="F85" s="5">
        <v>3</v>
      </c>
      <c r="G85" s="7">
        <v>400</v>
      </c>
      <c r="H85" s="7">
        <f t="shared" si="1"/>
        <v>440</v>
      </c>
      <c r="I85" s="132">
        <f>VLOOKUP(C85,[1]Sheet2!$A:$D,4,0)</f>
        <v>400</v>
      </c>
      <c r="J85" s="132">
        <f t="shared" si="2"/>
        <v>440</v>
      </c>
      <c r="K85" s="76"/>
      <c r="L85" s="3" t="s">
        <v>526</v>
      </c>
      <c r="M85" s="25"/>
      <c r="N85" s="12" t="s">
        <v>481</v>
      </c>
      <c r="O85" s="3">
        <v>8</v>
      </c>
      <c r="P85" s="3"/>
      <c r="Q85" s="3"/>
      <c r="R85" s="3"/>
      <c r="S85" s="3"/>
      <c r="T85" s="3"/>
      <c r="U85" s="46" t="s">
        <v>98</v>
      </c>
      <c r="W85" s="2"/>
    </row>
    <row r="86" spans="1:23" ht="77.25" customHeight="1" x14ac:dyDescent="0.4">
      <c r="A86" s="4" t="s">
        <v>10</v>
      </c>
      <c r="B86" s="3"/>
      <c r="C86" s="15">
        <v>70896425034</v>
      </c>
      <c r="D86" s="93" t="s">
        <v>1036</v>
      </c>
      <c r="E86" s="62" t="s">
        <v>664</v>
      </c>
      <c r="F86" s="3">
        <v>3</v>
      </c>
      <c r="G86" s="7">
        <v>400</v>
      </c>
      <c r="H86" s="7">
        <f t="shared" si="1"/>
        <v>440</v>
      </c>
      <c r="I86" s="132">
        <f>VLOOKUP(C86,[1]Sheet2!$A:$D,4,0)</f>
        <v>500</v>
      </c>
      <c r="J86" s="132">
        <f t="shared" si="2"/>
        <v>550</v>
      </c>
      <c r="K86" s="76"/>
      <c r="L86" s="3" t="s">
        <v>9</v>
      </c>
      <c r="M86" s="25"/>
      <c r="N86" s="12" t="s">
        <v>485</v>
      </c>
      <c r="O86" s="3">
        <v>8</v>
      </c>
      <c r="P86" s="6"/>
      <c r="Q86" s="6"/>
      <c r="R86" s="6"/>
      <c r="S86" s="6"/>
      <c r="T86" s="115" t="s">
        <v>1163</v>
      </c>
      <c r="U86" s="46" t="s">
        <v>99</v>
      </c>
      <c r="W86" s="2"/>
    </row>
    <row r="87" spans="1:23" ht="77.25" customHeight="1" x14ac:dyDescent="0.4">
      <c r="A87" s="4" t="s">
        <v>10</v>
      </c>
      <c r="B87" s="3"/>
      <c r="C87" s="27">
        <v>70896425812</v>
      </c>
      <c r="D87" s="94" t="s">
        <v>1040</v>
      </c>
      <c r="E87" s="64" t="s">
        <v>670</v>
      </c>
      <c r="F87" s="28">
        <v>3</v>
      </c>
      <c r="G87" s="29">
        <v>1180</v>
      </c>
      <c r="H87" s="29">
        <f t="shared" si="1"/>
        <v>1298</v>
      </c>
      <c r="I87" s="133">
        <f>VLOOKUP(C87,[1]Sheet2!$A:$D,4,0)</f>
        <v>1400</v>
      </c>
      <c r="J87" s="133">
        <f t="shared" si="2"/>
        <v>1540</v>
      </c>
      <c r="K87" s="76"/>
      <c r="L87" s="3" t="s">
        <v>524</v>
      </c>
      <c r="M87" s="40"/>
      <c r="N87" s="40" t="s">
        <v>1215</v>
      </c>
      <c r="O87" s="28" t="s">
        <v>560</v>
      </c>
      <c r="P87" s="31"/>
      <c r="Q87" s="31"/>
      <c r="R87" s="31"/>
      <c r="S87" s="31"/>
      <c r="T87" s="121" t="s">
        <v>1170</v>
      </c>
      <c r="U87" s="51" t="s">
        <v>103</v>
      </c>
      <c r="W87" s="2"/>
    </row>
    <row r="88" spans="1:23" ht="77.25" customHeight="1" x14ac:dyDescent="0.4">
      <c r="A88" s="4" t="s">
        <v>10</v>
      </c>
      <c r="B88" s="3"/>
      <c r="C88" s="15">
        <v>70896125835</v>
      </c>
      <c r="D88" s="93" t="s">
        <v>1041</v>
      </c>
      <c r="E88" s="62" t="s">
        <v>671</v>
      </c>
      <c r="F88" s="3">
        <v>3</v>
      </c>
      <c r="G88" s="7">
        <v>1180</v>
      </c>
      <c r="H88" s="7">
        <f t="shared" si="1"/>
        <v>1298</v>
      </c>
      <c r="I88" s="133">
        <f>VLOOKUP(C88,[1]Sheet2!$A:$D,4,0)</f>
        <v>1400</v>
      </c>
      <c r="J88" s="133">
        <f t="shared" si="2"/>
        <v>1540</v>
      </c>
      <c r="K88" s="76"/>
      <c r="L88" s="3" t="s">
        <v>526</v>
      </c>
      <c r="M88" s="25"/>
      <c r="N88" s="13"/>
      <c r="O88" s="3">
        <v>9</v>
      </c>
      <c r="P88" s="6"/>
      <c r="Q88" s="6"/>
      <c r="R88" s="6"/>
      <c r="S88" s="6"/>
      <c r="T88" s="115" t="s">
        <v>1170</v>
      </c>
      <c r="U88" s="46" t="s">
        <v>104</v>
      </c>
      <c r="W88" s="2"/>
    </row>
    <row r="89" spans="1:23" ht="77.25" customHeight="1" x14ac:dyDescent="0.4">
      <c r="A89" s="4" t="s">
        <v>10</v>
      </c>
      <c r="B89" s="3"/>
      <c r="C89" s="15">
        <v>70896225856</v>
      </c>
      <c r="D89" s="93" t="s">
        <v>1042</v>
      </c>
      <c r="E89" s="62" t="s">
        <v>672</v>
      </c>
      <c r="F89" s="3">
        <v>3</v>
      </c>
      <c r="G89" s="7">
        <v>1180</v>
      </c>
      <c r="H89" s="7">
        <f t="shared" ref="H89:H143" si="3">ROUNDDOWN(G89*1.1,0)</f>
        <v>1298</v>
      </c>
      <c r="I89" s="133">
        <f>VLOOKUP(C89,[1]Sheet2!$A:$D,4,0)</f>
        <v>1400</v>
      </c>
      <c r="J89" s="133">
        <f t="shared" ref="J89:J143" si="4">ROUNDDOWN(I89*1.1,0)</f>
        <v>1540</v>
      </c>
      <c r="K89" s="76"/>
      <c r="L89" s="3" t="s">
        <v>526</v>
      </c>
      <c r="M89" s="25"/>
      <c r="N89" s="13"/>
      <c r="O89" s="3" t="s">
        <v>560</v>
      </c>
      <c r="P89" s="6"/>
      <c r="Q89" s="6"/>
      <c r="R89" s="6"/>
      <c r="S89" s="6"/>
      <c r="T89" s="115" t="s">
        <v>1170</v>
      </c>
      <c r="U89" s="46" t="s">
        <v>105</v>
      </c>
      <c r="W89" s="2"/>
    </row>
    <row r="90" spans="1:23" ht="77.25" customHeight="1" x14ac:dyDescent="0.4">
      <c r="A90" s="4" t="s">
        <v>10</v>
      </c>
      <c r="B90" s="3"/>
      <c r="C90" s="27">
        <v>70896125866</v>
      </c>
      <c r="D90" s="94" t="s">
        <v>1043</v>
      </c>
      <c r="E90" s="64" t="s">
        <v>673</v>
      </c>
      <c r="F90" s="28">
        <v>3</v>
      </c>
      <c r="G90" s="29">
        <v>1180</v>
      </c>
      <c r="H90" s="29">
        <f t="shared" si="3"/>
        <v>1298</v>
      </c>
      <c r="I90" s="133">
        <f>VLOOKUP(C90,[1]Sheet2!$A:$D,4,0)</f>
        <v>1400</v>
      </c>
      <c r="J90" s="133">
        <f t="shared" si="4"/>
        <v>1540</v>
      </c>
      <c r="K90" s="76"/>
      <c r="L90" s="3">
        <v>9</v>
      </c>
      <c r="M90" s="40"/>
      <c r="N90" s="40" t="s">
        <v>1215</v>
      </c>
      <c r="O90" s="28" t="s">
        <v>560</v>
      </c>
      <c r="P90" s="31"/>
      <c r="Q90" s="31"/>
      <c r="R90" s="31"/>
      <c r="S90" s="31"/>
      <c r="T90" s="121" t="s">
        <v>1170</v>
      </c>
      <c r="U90" s="51" t="s">
        <v>106</v>
      </c>
      <c r="W90" s="2"/>
    </row>
    <row r="91" spans="1:23" ht="77.25" customHeight="1" x14ac:dyDescent="0.4">
      <c r="A91" s="4" t="s">
        <v>10</v>
      </c>
      <c r="B91" s="3"/>
      <c r="C91" s="15">
        <v>70896125880</v>
      </c>
      <c r="D91" s="93" t="s">
        <v>1044</v>
      </c>
      <c r="E91" s="62" t="s">
        <v>674</v>
      </c>
      <c r="F91" s="3">
        <v>3</v>
      </c>
      <c r="G91" s="7">
        <v>1180</v>
      </c>
      <c r="H91" s="7">
        <f t="shared" si="3"/>
        <v>1298</v>
      </c>
      <c r="I91" s="133">
        <f>VLOOKUP(C91,[1]Sheet2!$A:$D,4,0)</f>
        <v>1400</v>
      </c>
      <c r="J91" s="133">
        <f t="shared" si="4"/>
        <v>1540</v>
      </c>
      <c r="K91" s="76"/>
      <c r="L91" s="3" t="s">
        <v>526</v>
      </c>
      <c r="M91" s="25"/>
      <c r="N91" s="13"/>
      <c r="O91" s="3" t="s">
        <v>560</v>
      </c>
      <c r="P91" s="6"/>
      <c r="Q91" s="6"/>
      <c r="R91" s="6"/>
      <c r="S91" s="6"/>
      <c r="T91" s="115" t="s">
        <v>1170</v>
      </c>
      <c r="U91" s="46" t="s">
        <v>107</v>
      </c>
      <c r="W91" s="2"/>
    </row>
    <row r="92" spans="1:23" ht="77.25" customHeight="1" x14ac:dyDescent="0.4">
      <c r="A92" s="4" t="s">
        <v>10</v>
      </c>
      <c r="B92" s="3"/>
      <c r="C92" s="15">
        <v>70896213457</v>
      </c>
      <c r="D92" s="93" t="s">
        <v>1045</v>
      </c>
      <c r="E92" s="62" t="s">
        <v>675</v>
      </c>
      <c r="F92" s="3">
        <v>3</v>
      </c>
      <c r="G92" s="7">
        <v>1000</v>
      </c>
      <c r="H92" s="7">
        <f t="shared" si="3"/>
        <v>1100</v>
      </c>
      <c r="I92" s="132">
        <f>VLOOKUP(C92,[1]Sheet2!$A:$D,4,0)</f>
        <v>1000</v>
      </c>
      <c r="J92" s="132">
        <f t="shared" si="4"/>
        <v>1100</v>
      </c>
      <c r="K92" s="76"/>
      <c r="L92" s="3" t="s">
        <v>524</v>
      </c>
      <c r="M92" s="25" t="s">
        <v>1209</v>
      </c>
      <c r="N92" s="12"/>
      <c r="O92" s="3">
        <v>9</v>
      </c>
      <c r="P92" s="6"/>
      <c r="Q92" s="6"/>
      <c r="R92" s="6"/>
      <c r="S92" s="6"/>
      <c r="T92" s="26"/>
      <c r="U92" s="46" t="s">
        <v>108</v>
      </c>
      <c r="W92" s="2"/>
    </row>
    <row r="93" spans="1:23" ht="77.25" customHeight="1" x14ac:dyDescent="0.4">
      <c r="A93" s="4" t="s">
        <v>10</v>
      </c>
      <c r="B93" s="3"/>
      <c r="C93" s="27">
        <v>70896213464</v>
      </c>
      <c r="D93" s="94" t="s">
        <v>1046</v>
      </c>
      <c r="E93" s="64" t="s">
        <v>676</v>
      </c>
      <c r="F93" s="28">
        <v>3</v>
      </c>
      <c r="G93" s="29">
        <v>1000</v>
      </c>
      <c r="H93" s="29">
        <f t="shared" si="3"/>
        <v>1100</v>
      </c>
      <c r="I93" s="134">
        <f>VLOOKUP(C93,[1]Sheet2!$A:$D,4,0)</f>
        <v>1000</v>
      </c>
      <c r="J93" s="132">
        <f t="shared" si="4"/>
        <v>1100</v>
      </c>
      <c r="K93" s="76"/>
      <c r="L93" s="3">
        <v>6</v>
      </c>
      <c r="M93" s="104" t="s">
        <v>555</v>
      </c>
      <c r="N93" s="39"/>
      <c r="O93" s="31" t="s">
        <v>560</v>
      </c>
      <c r="P93" s="100"/>
      <c r="Q93" s="100"/>
      <c r="R93" s="100"/>
      <c r="S93" s="100"/>
      <c r="T93" s="105" t="s">
        <v>568</v>
      </c>
      <c r="U93" s="51" t="s">
        <v>109</v>
      </c>
      <c r="W93" s="2"/>
    </row>
    <row r="94" spans="1:23" ht="77.25" customHeight="1" x14ac:dyDescent="0.4">
      <c r="A94" s="4" t="s">
        <v>10</v>
      </c>
      <c r="B94" s="3"/>
      <c r="C94" s="15">
        <v>70896013477</v>
      </c>
      <c r="D94" s="93" t="s">
        <v>1047</v>
      </c>
      <c r="E94" s="62" t="s">
        <v>677</v>
      </c>
      <c r="F94" s="3">
        <v>3</v>
      </c>
      <c r="G94" s="7">
        <v>1000</v>
      </c>
      <c r="H94" s="7">
        <f t="shared" si="3"/>
        <v>1100</v>
      </c>
      <c r="I94" s="132">
        <f>VLOOKUP(C94,[1]Sheet2!$A:$D,4,0)</f>
        <v>1000</v>
      </c>
      <c r="J94" s="132">
        <f t="shared" si="4"/>
        <v>1100</v>
      </c>
      <c r="K94" s="76"/>
      <c r="L94" s="3" t="s">
        <v>526</v>
      </c>
      <c r="M94" s="25"/>
      <c r="N94" s="12"/>
      <c r="O94" s="3">
        <v>9</v>
      </c>
      <c r="P94" s="6"/>
      <c r="Q94" s="6"/>
      <c r="R94" s="6"/>
      <c r="S94" s="6"/>
      <c r="T94" s="26"/>
      <c r="U94" s="46" t="s">
        <v>110</v>
      </c>
      <c r="W94" s="2"/>
    </row>
    <row r="95" spans="1:23" ht="77.25" customHeight="1" x14ac:dyDescent="0.4">
      <c r="A95" s="4" t="s">
        <v>10</v>
      </c>
      <c r="B95" s="3"/>
      <c r="C95" s="15">
        <v>70896231116</v>
      </c>
      <c r="D95" s="93" t="s">
        <v>1048</v>
      </c>
      <c r="E95" s="62" t="s">
        <v>678</v>
      </c>
      <c r="F95" s="3">
        <v>6</v>
      </c>
      <c r="G95" s="7">
        <v>620</v>
      </c>
      <c r="H95" s="7">
        <f t="shared" si="3"/>
        <v>682</v>
      </c>
      <c r="I95" s="133">
        <f>VLOOKUP(C95,[1]Sheet2!$A:$D,4,0)</f>
        <v>700</v>
      </c>
      <c r="J95" s="133">
        <f t="shared" si="4"/>
        <v>770</v>
      </c>
      <c r="K95" s="76"/>
      <c r="L95" s="3" t="s">
        <v>526</v>
      </c>
      <c r="M95" s="25"/>
      <c r="N95" s="12"/>
      <c r="O95" s="3">
        <v>9</v>
      </c>
      <c r="P95" s="6"/>
      <c r="Q95" s="6"/>
      <c r="R95" s="6"/>
      <c r="S95" s="6"/>
      <c r="T95" s="115" t="s">
        <v>1174</v>
      </c>
      <c r="U95" s="46" t="s">
        <v>111</v>
      </c>
      <c r="W95" s="2"/>
    </row>
    <row r="96" spans="1:23" ht="77.25" customHeight="1" x14ac:dyDescent="0.4">
      <c r="A96" s="4" t="s">
        <v>10</v>
      </c>
      <c r="B96" s="3"/>
      <c r="C96" s="15">
        <v>70896235114</v>
      </c>
      <c r="D96" s="93" t="s">
        <v>1049</v>
      </c>
      <c r="E96" s="62" t="s">
        <v>679</v>
      </c>
      <c r="F96" s="3">
        <v>6</v>
      </c>
      <c r="G96" s="7">
        <v>620</v>
      </c>
      <c r="H96" s="7">
        <f t="shared" si="3"/>
        <v>682</v>
      </c>
      <c r="I96" s="133">
        <f>VLOOKUP(C96,[1]Sheet2!$A:$D,4,0)</f>
        <v>700</v>
      </c>
      <c r="J96" s="133">
        <f t="shared" si="4"/>
        <v>770</v>
      </c>
      <c r="K96" s="76"/>
      <c r="L96" s="3" t="s">
        <v>526</v>
      </c>
      <c r="M96" s="25"/>
      <c r="N96" s="12"/>
      <c r="O96" s="3">
        <v>9</v>
      </c>
      <c r="P96" s="6"/>
      <c r="Q96" s="6"/>
      <c r="R96" s="6"/>
      <c r="S96" s="6"/>
      <c r="T96" s="115" t="s">
        <v>1174</v>
      </c>
      <c r="U96" s="46" t="s">
        <v>112</v>
      </c>
      <c r="W96" s="2"/>
    </row>
    <row r="97" spans="1:23" ht="77.25" customHeight="1" x14ac:dyDescent="0.4">
      <c r="A97" s="4" t="s">
        <v>10</v>
      </c>
      <c r="B97" s="5"/>
      <c r="C97" s="14">
        <v>70896575548</v>
      </c>
      <c r="D97" s="92" t="s">
        <v>1050</v>
      </c>
      <c r="E97" s="61" t="s">
        <v>681</v>
      </c>
      <c r="F97" s="5">
        <v>3</v>
      </c>
      <c r="G97" s="7">
        <v>3200</v>
      </c>
      <c r="H97" s="7">
        <f t="shared" si="3"/>
        <v>3520</v>
      </c>
      <c r="I97" s="133">
        <f>VLOOKUP(C97,[1]Sheet2!$A:$D,4,0)</f>
        <v>3600</v>
      </c>
      <c r="J97" s="133">
        <f t="shared" si="4"/>
        <v>3960</v>
      </c>
      <c r="K97" s="76"/>
      <c r="L97" s="3" t="s">
        <v>526</v>
      </c>
      <c r="M97" s="25"/>
      <c r="N97" s="12"/>
      <c r="O97" s="3">
        <v>10</v>
      </c>
      <c r="P97" s="6"/>
      <c r="Q97" s="6"/>
      <c r="R97" s="6"/>
      <c r="S97" s="6"/>
      <c r="T97" s="115" t="s">
        <v>1176</v>
      </c>
      <c r="U97" s="46" t="s">
        <v>114</v>
      </c>
      <c r="W97" s="2"/>
    </row>
    <row r="98" spans="1:23" ht="77.25" customHeight="1" x14ac:dyDescent="0.4">
      <c r="A98" s="4" t="s">
        <v>10</v>
      </c>
      <c r="B98" s="3"/>
      <c r="C98" s="15">
        <v>70896711977</v>
      </c>
      <c r="D98" s="93" t="s">
        <v>278</v>
      </c>
      <c r="E98" s="62" t="s">
        <v>680</v>
      </c>
      <c r="F98" s="3">
        <v>6</v>
      </c>
      <c r="G98" s="7">
        <v>800</v>
      </c>
      <c r="H98" s="7">
        <f>ROUNDDOWN(G98*1.1,0)</f>
        <v>880</v>
      </c>
      <c r="I98" s="133">
        <f>VLOOKUP(C98,[1]Sheet2!$A:$D,4,0)</f>
        <v>1000</v>
      </c>
      <c r="J98" s="133">
        <f>ROUNDDOWN(I98*1.1,0)</f>
        <v>1100</v>
      </c>
      <c r="K98" s="76"/>
      <c r="L98" s="3" t="s">
        <v>526</v>
      </c>
      <c r="M98" s="25"/>
      <c r="N98" s="12"/>
      <c r="O98" s="3">
        <v>10</v>
      </c>
      <c r="P98" s="6"/>
      <c r="Q98" s="6"/>
      <c r="R98" s="6"/>
      <c r="S98" s="6"/>
      <c r="T98" s="115" t="s">
        <v>1175</v>
      </c>
      <c r="U98" s="46" t="s">
        <v>113</v>
      </c>
      <c r="W98" s="2"/>
    </row>
    <row r="99" spans="1:23" ht="77.25" customHeight="1" x14ac:dyDescent="0.4">
      <c r="A99" s="4" t="s">
        <v>10</v>
      </c>
      <c r="B99" s="3"/>
      <c r="C99" s="15">
        <v>70896382252</v>
      </c>
      <c r="D99" s="93" t="s">
        <v>1057</v>
      </c>
      <c r="E99" s="62" t="s">
        <v>688</v>
      </c>
      <c r="F99" s="3">
        <v>3</v>
      </c>
      <c r="G99" s="7">
        <v>620</v>
      </c>
      <c r="H99" s="7">
        <f>ROUNDDOWN(G99*1.1,0)</f>
        <v>682</v>
      </c>
      <c r="I99" s="133">
        <f>VLOOKUP(C99,[1]Sheet2!$A:$D,4,0)</f>
        <v>800</v>
      </c>
      <c r="J99" s="133">
        <f>ROUNDDOWN(I99*1.1,0)</f>
        <v>880</v>
      </c>
      <c r="K99" s="76"/>
      <c r="L99" s="3" t="s">
        <v>526</v>
      </c>
      <c r="M99" s="25"/>
      <c r="N99" s="12"/>
      <c r="O99" s="3">
        <v>10</v>
      </c>
      <c r="P99" s="6"/>
      <c r="Q99" s="6"/>
      <c r="R99" s="6"/>
      <c r="S99" s="6"/>
      <c r="T99" s="115" t="s">
        <v>1178</v>
      </c>
      <c r="U99" s="46" t="s">
        <v>121</v>
      </c>
      <c r="W99" s="2"/>
    </row>
    <row r="100" spans="1:23" ht="77.25" customHeight="1" x14ac:dyDescent="0.4">
      <c r="A100" s="4" t="s">
        <v>10</v>
      </c>
      <c r="B100" s="3"/>
      <c r="C100" s="14">
        <v>70896575555</v>
      </c>
      <c r="D100" s="92" t="s">
        <v>1058</v>
      </c>
      <c r="E100" s="61" t="s">
        <v>689</v>
      </c>
      <c r="F100" s="5">
        <v>3</v>
      </c>
      <c r="G100" s="7">
        <v>1200</v>
      </c>
      <c r="H100" s="7">
        <f>ROUNDDOWN(G100*1.1,0)</f>
        <v>1320</v>
      </c>
      <c r="I100" s="133">
        <f>VLOOKUP(C100,[1]Sheet2!$A:$D,4,0)</f>
        <v>1400</v>
      </c>
      <c r="J100" s="133">
        <f>ROUNDDOWN(I100*1.1,0)</f>
        <v>1540</v>
      </c>
      <c r="K100" s="76"/>
      <c r="L100" s="3" t="s">
        <v>9</v>
      </c>
      <c r="M100" s="25"/>
      <c r="N100" s="13"/>
      <c r="O100" s="3">
        <v>10</v>
      </c>
      <c r="P100" s="6"/>
      <c r="Q100" s="6"/>
      <c r="R100" s="6"/>
      <c r="S100" s="6"/>
      <c r="T100" s="115" t="s">
        <v>1170</v>
      </c>
      <c r="U100" s="46" t="s">
        <v>549</v>
      </c>
      <c r="W100" s="2"/>
    </row>
    <row r="101" spans="1:23" ht="77.25" customHeight="1" x14ac:dyDescent="0.4">
      <c r="A101" s="4" t="s">
        <v>10</v>
      </c>
      <c r="B101" s="3"/>
      <c r="C101" s="15">
        <v>70896230546</v>
      </c>
      <c r="D101" s="93" t="s">
        <v>1059</v>
      </c>
      <c r="E101" s="62" t="s">
        <v>690</v>
      </c>
      <c r="F101" s="3">
        <v>2</v>
      </c>
      <c r="G101" s="7">
        <v>2000</v>
      </c>
      <c r="H101" s="7">
        <f>ROUNDDOWN(G101*1.1,0)</f>
        <v>2200</v>
      </c>
      <c r="I101" s="133">
        <f>VLOOKUP(C101,[1]Sheet2!$A:$D,4,0)</f>
        <v>2500</v>
      </c>
      <c r="J101" s="133">
        <f>ROUNDDOWN(I101*1.1,0)</f>
        <v>2750</v>
      </c>
      <c r="K101" s="76"/>
      <c r="L101" s="26" t="s">
        <v>525</v>
      </c>
      <c r="M101" s="25" t="s">
        <v>1209</v>
      </c>
      <c r="N101" s="12"/>
      <c r="O101" s="3">
        <v>10</v>
      </c>
      <c r="P101" s="6"/>
      <c r="Q101" s="6"/>
      <c r="R101" s="6"/>
      <c r="S101" s="6"/>
      <c r="T101" s="115" t="s">
        <v>1169</v>
      </c>
      <c r="U101" s="46" t="s">
        <v>122</v>
      </c>
      <c r="W101" s="2"/>
    </row>
    <row r="102" spans="1:23" ht="77.25" customHeight="1" x14ac:dyDescent="0.4">
      <c r="A102" s="4" t="s">
        <v>10</v>
      </c>
      <c r="B102" s="3"/>
      <c r="C102" s="15">
        <v>70896230553</v>
      </c>
      <c r="D102" s="93" t="s">
        <v>1060</v>
      </c>
      <c r="E102" s="62" t="s">
        <v>691</v>
      </c>
      <c r="F102" s="3">
        <v>2</v>
      </c>
      <c r="G102" s="7">
        <v>1940</v>
      </c>
      <c r="H102" s="7">
        <f>ROUNDDOWN(G102*1.1,0)</f>
        <v>2134</v>
      </c>
      <c r="I102" s="133">
        <f>VLOOKUP(C102,[1]Sheet2!$A:$D,4,0)</f>
        <v>2500</v>
      </c>
      <c r="J102" s="133">
        <f>ROUNDDOWN(I102*1.1,0)</f>
        <v>2750</v>
      </c>
      <c r="K102" s="76"/>
      <c r="L102" s="3" t="s">
        <v>526</v>
      </c>
      <c r="M102" s="25"/>
      <c r="N102" s="12"/>
      <c r="O102" s="3">
        <v>10</v>
      </c>
      <c r="P102" s="6"/>
      <c r="Q102" s="6"/>
      <c r="R102" s="6"/>
      <c r="S102" s="6"/>
      <c r="T102" s="115" t="s">
        <v>1169</v>
      </c>
      <c r="U102" s="46" t="s">
        <v>123</v>
      </c>
      <c r="W102" s="2"/>
    </row>
    <row r="103" spans="1:23" ht="77.25" customHeight="1" x14ac:dyDescent="0.4">
      <c r="A103" s="4" t="s">
        <v>10</v>
      </c>
      <c r="B103" s="3"/>
      <c r="C103" s="27">
        <v>70896809926</v>
      </c>
      <c r="D103" s="94" t="s">
        <v>1054</v>
      </c>
      <c r="E103" s="64" t="s">
        <v>685</v>
      </c>
      <c r="F103" s="28">
        <v>6</v>
      </c>
      <c r="G103" s="29">
        <v>780</v>
      </c>
      <c r="H103" s="29">
        <f>ROUNDDOWN(G103*1.1,0)</f>
        <v>858</v>
      </c>
      <c r="I103" s="134">
        <f>VLOOKUP(C103,[1]Sheet2!$A:$D,4,0)</f>
        <v>780</v>
      </c>
      <c r="J103" s="132">
        <f>ROUNDDOWN(I103*1.1,0)</f>
        <v>858</v>
      </c>
      <c r="K103" s="76"/>
      <c r="L103" s="3" t="s">
        <v>524</v>
      </c>
      <c r="M103" s="40"/>
      <c r="N103" s="30" t="s">
        <v>1215</v>
      </c>
      <c r="O103" s="28" t="s">
        <v>560</v>
      </c>
      <c r="P103" s="31"/>
      <c r="Q103" s="31"/>
      <c r="R103" s="31"/>
      <c r="S103" s="31"/>
      <c r="T103" s="28"/>
      <c r="U103" s="51" t="s">
        <v>118</v>
      </c>
      <c r="W103" s="2"/>
    </row>
    <row r="104" spans="1:23" ht="77.25" customHeight="1" x14ac:dyDescent="0.4">
      <c r="A104" s="4" t="s">
        <v>10</v>
      </c>
      <c r="B104" s="3"/>
      <c r="C104" s="27">
        <v>70896354938</v>
      </c>
      <c r="D104" s="94" t="s">
        <v>1055</v>
      </c>
      <c r="E104" s="64" t="s">
        <v>686</v>
      </c>
      <c r="F104" s="28">
        <v>6</v>
      </c>
      <c r="G104" s="29">
        <v>780</v>
      </c>
      <c r="H104" s="29">
        <f>ROUNDDOWN(G104*1.1,0)</f>
        <v>858</v>
      </c>
      <c r="I104" s="134">
        <f>VLOOKUP(C104,[1]Sheet2!$A:$D,4,0)</f>
        <v>780</v>
      </c>
      <c r="J104" s="132">
        <f>ROUNDDOWN(I104*1.1,0)</f>
        <v>858</v>
      </c>
      <c r="K104" s="76"/>
      <c r="L104" s="3" t="s">
        <v>524</v>
      </c>
      <c r="M104" s="40"/>
      <c r="N104" s="30" t="s">
        <v>1215</v>
      </c>
      <c r="O104" s="28" t="s">
        <v>560</v>
      </c>
      <c r="P104" s="31"/>
      <c r="Q104" s="31"/>
      <c r="R104" s="31"/>
      <c r="S104" s="31"/>
      <c r="T104" s="28"/>
      <c r="U104" s="51" t="s">
        <v>119</v>
      </c>
      <c r="W104" s="2"/>
    </row>
    <row r="105" spans="1:23" ht="77.25" customHeight="1" x14ac:dyDescent="0.4">
      <c r="A105" s="4" t="s">
        <v>10</v>
      </c>
      <c r="B105" s="3"/>
      <c r="C105" s="27">
        <v>70896401120</v>
      </c>
      <c r="D105" s="94" t="s">
        <v>1056</v>
      </c>
      <c r="E105" s="64" t="s">
        <v>687</v>
      </c>
      <c r="F105" s="28">
        <v>3</v>
      </c>
      <c r="G105" s="29">
        <v>1800</v>
      </c>
      <c r="H105" s="29">
        <f>ROUNDDOWN(G105*1.1,0)</f>
        <v>1980</v>
      </c>
      <c r="I105" s="134">
        <f>VLOOKUP(C105,[1]Sheet2!$A:$D,4,0)</f>
        <v>1800</v>
      </c>
      <c r="J105" s="132">
        <f>ROUNDDOWN(I105*1.1,0)</f>
        <v>1980</v>
      </c>
      <c r="K105" s="76"/>
      <c r="L105" s="3" t="s">
        <v>524</v>
      </c>
      <c r="M105" s="104"/>
      <c r="N105" s="30" t="s">
        <v>1215</v>
      </c>
      <c r="O105" s="28" t="s">
        <v>560</v>
      </c>
      <c r="P105" s="31"/>
      <c r="Q105" s="31"/>
      <c r="R105" s="31"/>
      <c r="S105" s="31"/>
      <c r="T105" s="28"/>
      <c r="U105" s="51" t="s">
        <v>120</v>
      </c>
      <c r="W105" s="2"/>
    </row>
    <row r="106" spans="1:23" ht="77.25" customHeight="1" x14ac:dyDescent="0.4">
      <c r="A106" s="4" t="s">
        <v>10</v>
      </c>
      <c r="B106" s="3"/>
      <c r="C106" s="15">
        <v>70896190062</v>
      </c>
      <c r="D106" s="93" t="s">
        <v>1061</v>
      </c>
      <c r="E106" s="62" t="s">
        <v>692</v>
      </c>
      <c r="F106" s="3">
        <v>12</v>
      </c>
      <c r="G106" s="7">
        <v>400</v>
      </c>
      <c r="H106" s="7">
        <f>ROUNDDOWN(G106*1.1,0)</f>
        <v>440</v>
      </c>
      <c r="I106" s="133">
        <f>VLOOKUP(C106,[1]Sheet2!$A:$D,4,0)</f>
        <v>500</v>
      </c>
      <c r="J106" s="133">
        <f>ROUNDDOWN(I106*1.1,0)</f>
        <v>550</v>
      </c>
      <c r="K106" s="76"/>
      <c r="L106" s="3" t="s">
        <v>9</v>
      </c>
      <c r="M106" s="25"/>
      <c r="N106" s="12" t="s">
        <v>1216</v>
      </c>
      <c r="O106" s="3">
        <v>11</v>
      </c>
      <c r="P106" s="6"/>
      <c r="Q106" s="6"/>
      <c r="R106" s="6"/>
      <c r="S106" s="6"/>
      <c r="T106" s="115" t="s">
        <v>1163</v>
      </c>
      <c r="U106" s="46" t="s">
        <v>124</v>
      </c>
      <c r="W106" s="2"/>
    </row>
    <row r="107" spans="1:23" ht="77.25" customHeight="1" x14ac:dyDescent="0.4">
      <c r="A107" s="4" t="s">
        <v>10</v>
      </c>
      <c r="B107" s="3"/>
      <c r="C107" s="15">
        <v>70896110077</v>
      </c>
      <c r="D107" s="93" t="s">
        <v>1062</v>
      </c>
      <c r="E107" s="62" t="s">
        <v>693</v>
      </c>
      <c r="F107" s="3">
        <v>6</v>
      </c>
      <c r="G107" s="7">
        <v>400</v>
      </c>
      <c r="H107" s="7">
        <f>ROUNDDOWN(G107*1.1,0)</f>
        <v>440</v>
      </c>
      <c r="I107" s="133">
        <f>VLOOKUP(C107,[1]Sheet2!$A:$D,4,0)</f>
        <v>500</v>
      </c>
      <c r="J107" s="133">
        <f>ROUNDDOWN(I107*1.1,0)</f>
        <v>550</v>
      </c>
      <c r="K107" s="76"/>
      <c r="L107" s="3" t="s">
        <v>9</v>
      </c>
      <c r="M107" s="25"/>
      <c r="N107" s="12" t="s">
        <v>1217</v>
      </c>
      <c r="O107" s="3">
        <v>11</v>
      </c>
      <c r="P107" s="6"/>
      <c r="Q107" s="6"/>
      <c r="R107" s="6"/>
      <c r="S107" s="6"/>
      <c r="T107" s="115" t="s">
        <v>1163</v>
      </c>
      <c r="U107" s="47" t="s">
        <v>125</v>
      </c>
      <c r="W107" s="2"/>
    </row>
    <row r="108" spans="1:23" ht="77.25" customHeight="1" x14ac:dyDescent="0.4">
      <c r="A108" s="4" t="s">
        <v>10</v>
      </c>
      <c r="B108" s="3"/>
      <c r="C108" s="15">
        <v>70896293206</v>
      </c>
      <c r="D108" s="93" t="s">
        <v>1063</v>
      </c>
      <c r="E108" s="62" t="s">
        <v>694</v>
      </c>
      <c r="F108" s="3">
        <v>6</v>
      </c>
      <c r="G108" s="7">
        <v>400</v>
      </c>
      <c r="H108" s="7">
        <f>ROUNDDOWN(G108*1.1,0)</f>
        <v>440</v>
      </c>
      <c r="I108" s="133">
        <f>VLOOKUP(C108,[1]Sheet2!$A:$D,4,0)</f>
        <v>500</v>
      </c>
      <c r="J108" s="133">
        <f>ROUNDDOWN(I108*1.1,0)</f>
        <v>550</v>
      </c>
      <c r="K108" s="76"/>
      <c r="L108" s="3" t="s">
        <v>9</v>
      </c>
      <c r="M108" s="25"/>
      <c r="N108" s="12" t="s">
        <v>1218</v>
      </c>
      <c r="O108" s="3">
        <v>11</v>
      </c>
      <c r="P108" s="6"/>
      <c r="Q108" s="6"/>
      <c r="R108" s="6"/>
      <c r="S108" s="6"/>
      <c r="T108" s="115" t="s">
        <v>1163</v>
      </c>
      <c r="U108" s="47" t="s">
        <v>126</v>
      </c>
      <c r="W108" s="2"/>
    </row>
    <row r="109" spans="1:23" ht="77.25" customHeight="1" x14ac:dyDescent="0.4">
      <c r="A109" s="4" t="s">
        <v>10</v>
      </c>
      <c r="B109" s="3"/>
      <c r="C109" s="15">
        <v>70896110015</v>
      </c>
      <c r="D109" s="93" t="s">
        <v>1064</v>
      </c>
      <c r="E109" s="62" t="s">
        <v>695</v>
      </c>
      <c r="F109" s="3">
        <v>12</v>
      </c>
      <c r="G109" s="44">
        <v>1091</v>
      </c>
      <c r="H109" s="44">
        <f>ROUNDDOWN(G109*1.1,0)</f>
        <v>1200</v>
      </c>
      <c r="I109" s="142">
        <f>VLOOKUP(C109,[1]Sheet2!$A:$D,4,0)</f>
        <v>1091</v>
      </c>
      <c r="J109" s="142">
        <f>ROUNDDOWN(I109*1.1,0)</f>
        <v>1200</v>
      </c>
      <c r="K109" s="76"/>
      <c r="L109" s="3" t="s">
        <v>9</v>
      </c>
      <c r="M109" s="25"/>
      <c r="N109" s="12" t="s">
        <v>1219</v>
      </c>
      <c r="O109" s="3">
        <v>11</v>
      </c>
      <c r="P109" s="6"/>
      <c r="Q109" s="6"/>
      <c r="R109" s="6"/>
      <c r="S109" s="6"/>
      <c r="T109" s="119" t="s">
        <v>912</v>
      </c>
      <c r="U109" s="46" t="s">
        <v>127</v>
      </c>
      <c r="W109" s="2"/>
    </row>
    <row r="110" spans="1:23" ht="77.25" customHeight="1" x14ac:dyDescent="0.4">
      <c r="A110" s="4" t="s">
        <v>10</v>
      </c>
      <c r="B110" s="3"/>
      <c r="C110" s="143">
        <v>70896110022</v>
      </c>
      <c r="D110" s="144" t="s">
        <v>1065</v>
      </c>
      <c r="E110" s="145" t="s">
        <v>696</v>
      </c>
      <c r="F110" s="146">
        <v>6</v>
      </c>
      <c r="G110" s="152">
        <v>1182</v>
      </c>
      <c r="H110" s="152">
        <f>ROUNDDOWN(G110*1.1,0)</f>
        <v>1300</v>
      </c>
      <c r="I110" s="142">
        <f>VLOOKUP(C110,[1]Sheet2!$A:$D,4,0)</f>
        <v>1182</v>
      </c>
      <c r="J110" s="142">
        <f>ROUNDDOWN(I110*1.1,0)</f>
        <v>1300</v>
      </c>
      <c r="K110" s="76"/>
      <c r="L110" s="3" t="s">
        <v>9</v>
      </c>
      <c r="M110" s="147"/>
      <c r="N110" s="151" t="s">
        <v>1220</v>
      </c>
      <c r="O110" s="146">
        <v>11</v>
      </c>
      <c r="P110" s="149"/>
      <c r="Q110" s="149"/>
      <c r="R110" s="149"/>
      <c r="S110" s="149"/>
      <c r="T110" s="148" t="s">
        <v>567</v>
      </c>
      <c r="U110" s="150" t="s">
        <v>566</v>
      </c>
      <c r="W110" s="2"/>
    </row>
    <row r="111" spans="1:23" ht="77.25" customHeight="1" x14ac:dyDescent="0.4">
      <c r="A111" s="4" t="s">
        <v>10</v>
      </c>
      <c r="B111" s="3"/>
      <c r="C111" s="14">
        <v>70896193186</v>
      </c>
      <c r="D111" s="92" t="s">
        <v>1067</v>
      </c>
      <c r="E111" s="61" t="s">
        <v>699</v>
      </c>
      <c r="F111" s="5">
        <v>6</v>
      </c>
      <c r="G111" s="7">
        <v>620</v>
      </c>
      <c r="H111" s="7">
        <f>ROUNDDOWN(G111*1.1,0)</f>
        <v>682</v>
      </c>
      <c r="I111" s="133">
        <f>VLOOKUP(C111,[1]Sheet2!$A:$D,4,0)</f>
        <v>800</v>
      </c>
      <c r="J111" s="133">
        <f>ROUNDDOWN(I111*1.1,0)</f>
        <v>880</v>
      </c>
      <c r="K111" s="76"/>
      <c r="L111" s="3" t="s">
        <v>526</v>
      </c>
      <c r="M111" s="25"/>
      <c r="N111" s="12" t="s">
        <v>486</v>
      </c>
      <c r="O111" s="3">
        <v>11</v>
      </c>
      <c r="P111" s="6"/>
      <c r="Q111" s="6"/>
      <c r="R111" s="6"/>
      <c r="S111" s="6"/>
      <c r="T111" s="115" t="s">
        <v>1178</v>
      </c>
      <c r="U111" s="46" t="s">
        <v>130</v>
      </c>
      <c r="W111" s="2"/>
    </row>
    <row r="112" spans="1:23" ht="77.25" customHeight="1" x14ac:dyDescent="0.4">
      <c r="A112" s="4" t="s">
        <v>10</v>
      </c>
      <c r="B112" s="3"/>
      <c r="C112" s="15">
        <v>70896193193</v>
      </c>
      <c r="D112" s="93" t="s">
        <v>1068</v>
      </c>
      <c r="E112" s="62" t="s">
        <v>700</v>
      </c>
      <c r="F112" s="3">
        <v>6</v>
      </c>
      <c r="G112" s="7">
        <v>410</v>
      </c>
      <c r="H112" s="7">
        <f>ROUNDDOWN(G112*1.1,0)</f>
        <v>451</v>
      </c>
      <c r="I112" s="133">
        <f>VLOOKUP(C112,[1]Sheet2!$A:$D,4,0)</f>
        <v>500</v>
      </c>
      <c r="J112" s="133">
        <f>ROUNDDOWN(I112*1.1,0)</f>
        <v>550</v>
      </c>
      <c r="K112" s="76"/>
      <c r="L112" s="3" t="s">
        <v>9</v>
      </c>
      <c r="M112" s="25"/>
      <c r="N112" s="12" t="s">
        <v>532</v>
      </c>
      <c r="O112" s="3">
        <v>11</v>
      </c>
      <c r="P112" s="6"/>
      <c r="Q112" s="6"/>
      <c r="R112" s="6"/>
      <c r="S112" s="6"/>
      <c r="T112" s="115" t="s">
        <v>1163</v>
      </c>
      <c r="U112" s="46" t="s">
        <v>131</v>
      </c>
      <c r="W112" s="2"/>
    </row>
    <row r="113" spans="1:23" ht="77.25" customHeight="1" x14ac:dyDescent="0.4">
      <c r="A113" s="4" t="s">
        <v>10</v>
      </c>
      <c r="B113" s="3"/>
      <c r="C113" s="27">
        <v>70896122643</v>
      </c>
      <c r="D113" s="94" t="s">
        <v>944</v>
      </c>
      <c r="E113" s="64" t="s">
        <v>697</v>
      </c>
      <c r="F113" s="28">
        <v>3</v>
      </c>
      <c r="G113" s="29">
        <v>1000</v>
      </c>
      <c r="H113" s="29">
        <f>ROUNDDOWN(G113*1.1,0)</f>
        <v>1100</v>
      </c>
      <c r="I113" s="134">
        <f>VLOOKUP(C113,[1]Sheet2!$A:$D,4,0)</f>
        <v>1000</v>
      </c>
      <c r="J113" s="134">
        <f>ROUNDDOWN(I113*1.1,0)</f>
        <v>1100</v>
      </c>
      <c r="K113" s="76"/>
      <c r="L113" s="3">
        <v>9</v>
      </c>
      <c r="M113" s="40" t="s">
        <v>555</v>
      </c>
      <c r="N113" s="30"/>
      <c r="O113" s="28" t="s">
        <v>560</v>
      </c>
      <c r="P113" s="31"/>
      <c r="Q113" s="31"/>
      <c r="R113" s="31"/>
      <c r="S113" s="31"/>
      <c r="T113" s="28" t="s">
        <v>568</v>
      </c>
      <c r="U113" s="52" t="s">
        <v>128</v>
      </c>
      <c r="W113" s="2"/>
    </row>
    <row r="114" spans="1:23" ht="77.25" customHeight="1" x14ac:dyDescent="0.4">
      <c r="A114" s="4" t="s">
        <v>10</v>
      </c>
      <c r="B114" s="5"/>
      <c r="C114" s="15">
        <v>70896191939</v>
      </c>
      <c r="D114" s="93" t="s">
        <v>1066</v>
      </c>
      <c r="E114" s="62" t="s">
        <v>698</v>
      </c>
      <c r="F114" s="3">
        <v>3</v>
      </c>
      <c r="G114" s="7">
        <v>470</v>
      </c>
      <c r="H114" s="7">
        <f>ROUNDDOWN(G114*1.1,0)</f>
        <v>517</v>
      </c>
      <c r="I114" s="132">
        <f>VLOOKUP(C114,[1]Sheet2!$A:$D,4,0)</f>
        <v>470</v>
      </c>
      <c r="J114" s="132">
        <f>ROUNDDOWN(I114*1.1,0)</f>
        <v>517</v>
      </c>
      <c r="K114" s="76"/>
      <c r="L114" s="3" t="s">
        <v>526</v>
      </c>
      <c r="M114" s="25"/>
      <c r="N114" s="12"/>
      <c r="O114" s="3">
        <v>11</v>
      </c>
      <c r="P114" s="6"/>
      <c r="Q114" s="6"/>
      <c r="R114" s="6"/>
      <c r="S114" s="6"/>
      <c r="T114" s="12"/>
      <c r="U114" s="48" t="s">
        <v>129</v>
      </c>
      <c r="W114" s="2"/>
    </row>
    <row r="115" spans="1:23" ht="77.25" customHeight="1" x14ac:dyDescent="0.4">
      <c r="A115" s="4" t="s">
        <v>10</v>
      </c>
      <c r="B115" s="3"/>
      <c r="C115" s="15">
        <v>70896377128</v>
      </c>
      <c r="D115" s="93" t="s">
        <v>1222</v>
      </c>
      <c r="E115" s="62" t="s">
        <v>1221</v>
      </c>
      <c r="F115" s="3">
        <v>3</v>
      </c>
      <c r="G115" s="7">
        <v>960</v>
      </c>
      <c r="H115" s="7">
        <f>ROUNDDOWN(G115*1.1,0)</f>
        <v>1056</v>
      </c>
      <c r="I115" s="133">
        <f>VLOOKUP(C115,[1]Sheet2!$A:$D,4,0)</f>
        <v>1200</v>
      </c>
      <c r="J115" s="133">
        <f>ROUNDDOWN(I115*1.1,0)</f>
        <v>1320</v>
      </c>
      <c r="K115" s="76"/>
      <c r="L115" s="3" t="s">
        <v>526</v>
      </c>
      <c r="M115" s="25"/>
      <c r="N115" s="12"/>
      <c r="O115" s="3">
        <v>12</v>
      </c>
      <c r="P115" s="6"/>
      <c r="Q115" s="6"/>
      <c r="R115" s="6"/>
      <c r="S115" s="6"/>
      <c r="T115" s="115" t="s">
        <v>1172</v>
      </c>
      <c r="U115" s="46" t="s">
        <v>158</v>
      </c>
      <c r="W115" s="2"/>
    </row>
    <row r="116" spans="1:23" ht="77.25" customHeight="1" x14ac:dyDescent="0.4">
      <c r="A116" s="4" t="s">
        <v>10</v>
      </c>
      <c r="B116" s="3"/>
      <c r="C116" s="15">
        <v>70896377135</v>
      </c>
      <c r="D116" s="93" t="s">
        <v>1085</v>
      </c>
      <c r="E116" s="62" t="s">
        <v>732</v>
      </c>
      <c r="F116" s="3">
        <v>3</v>
      </c>
      <c r="G116" s="7">
        <v>960</v>
      </c>
      <c r="H116" s="7">
        <f>ROUNDDOWN(G116*1.1,0)</f>
        <v>1056</v>
      </c>
      <c r="I116" s="133">
        <f>VLOOKUP(C116,[1]Sheet2!$A:$D,4,0)</f>
        <v>1200</v>
      </c>
      <c r="J116" s="133">
        <f>ROUNDDOWN(I116*1.1,0)</f>
        <v>1320</v>
      </c>
      <c r="K116" s="76"/>
      <c r="L116" s="3" t="s">
        <v>526</v>
      </c>
      <c r="M116" s="25"/>
      <c r="N116" s="12"/>
      <c r="O116" s="3">
        <v>12</v>
      </c>
      <c r="P116" s="6"/>
      <c r="Q116" s="6"/>
      <c r="R116" s="6"/>
      <c r="S116" s="6"/>
      <c r="T116" s="115" t="s">
        <v>1172</v>
      </c>
      <c r="U116" s="46" t="s">
        <v>159</v>
      </c>
      <c r="W116" s="2"/>
    </row>
    <row r="117" spans="1:23" ht="77.25" customHeight="1" x14ac:dyDescent="0.4">
      <c r="A117" s="4" t="s">
        <v>10</v>
      </c>
      <c r="B117" s="3"/>
      <c r="C117" s="15">
        <v>70896377142</v>
      </c>
      <c r="D117" s="93" t="s">
        <v>1086</v>
      </c>
      <c r="E117" s="62" t="s">
        <v>733</v>
      </c>
      <c r="F117" s="3">
        <v>3</v>
      </c>
      <c r="G117" s="7">
        <v>960</v>
      </c>
      <c r="H117" s="7">
        <f>ROUNDDOWN(G117*1.1,0)</f>
        <v>1056</v>
      </c>
      <c r="I117" s="133">
        <f>VLOOKUP(C117,[1]Sheet2!$A:$D,4,0)</f>
        <v>1200</v>
      </c>
      <c r="J117" s="133">
        <f>ROUNDDOWN(I117*1.1,0)</f>
        <v>1320</v>
      </c>
      <c r="K117" s="76"/>
      <c r="L117" s="3" t="s">
        <v>526</v>
      </c>
      <c r="M117" s="25"/>
      <c r="N117" s="12"/>
      <c r="O117" s="3">
        <v>12</v>
      </c>
      <c r="P117" s="6"/>
      <c r="Q117" s="6"/>
      <c r="R117" s="6"/>
      <c r="S117" s="6"/>
      <c r="T117" s="115" t="s">
        <v>1172</v>
      </c>
      <c r="U117" s="46" t="s">
        <v>160</v>
      </c>
      <c r="W117" s="2"/>
    </row>
    <row r="118" spans="1:23" ht="77.25" customHeight="1" x14ac:dyDescent="0.4">
      <c r="A118" s="4" t="s">
        <v>10</v>
      </c>
      <c r="B118" s="3"/>
      <c r="C118" s="15">
        <v>70896377159</v>
      </c>
      <c r="D118" s="93" t="s">
        <v>1087</v>
      </c>
      <c r="E118" s="62" t="s">
        <v>734</v>
      </c>
      <c r="F118" s="3">
        <v>3</v>
      </c>
      <c r="G118" s="44">
        <v>1500</v>
      </c>
      <c r="H118" s="44">
        <f>ROUNDDOWN(G118*1.1,0)</f>
        <v>1650</v>
      </c>
      <c r="I118" s="132">
        <f>VLOOKUP(C118,[1]Sheet2!$A:$D,4,0)</f>
        <v>1500</v>
      </c>
      <c r="J118" s="132">
        <f>ROUNDDOWN(I118*1.1,0)</f>
        <v>1650</v>
      </c>
      <c r="K118" s="76"/>
      <c r="L118" s="3" t="s">
        <v>526</v>
      </c>
      <c r="M118" s="25"/>
      <c r="N118" s="12"/>
      <c r="O118" s="3">
        <v>12</v>
      </c>
      <c r="P118" s="6"/>
      <c r="Q118" s="6"/>
      <c r="R118" s="6"/>
      <c r="S118" s="6"/>
      <c r="T118" s="13" t="s">
        <v>912</v>
      </c>
      <c r="U118" s="46" t="s">
        <v>161</v>
      </c>
      <c r="W118" s="2"/>
    </row>
    <row r="119" spans="1:23" ht="77.25" customHeight="1" x14ac:dyDescent="0.4">
      <c r="A119" s="4" t="s">
        <v>10</v>
      </c>
      <c r="B119" s="3"/>
      <c r="C119" s="15">
        <v>70896377166</v>
      </c>
      <c r="D119" s="93" t="s">
        <v>1084</v>
      </c>
      <c r="E119" s="62" t="s">
        <v>731</v>
      </c>
      <c r="F119" s="3">
        <v>3</v>
      </c>
      <c r="G119" s="44">
        <v>1500</v>
      </c>
      <c r="H119" s="44">
        <f>ROUNDDOWN(G119*1.1,0)</f>
        <v>1650</v>
      </c>
      <c r="I119" s="132">
        <f>VLOOKUP(C119,[1]Sheet2!$A:$D,4,0)</f>
        <v>1500</v>
      </c>
      <c r="J119" s="132">
        <f>ROUNDDOWN(I119*1.1,0)</f>
        <v>1650</v>
      </c>
      <c r="K119" s="76"/>
      <c r="L119" s="3" t="s">
        <v>526</v>
      </c>
      <c r="M119" s="25"/>
      <c r="N119" s="12"/>
      <c r="O119" s="3">
        <v>12</v>
      </c>
      <c r="P119" s="6"/>
      <c r="Q119" s="6"/>
      <c r="R119" s="6"/>
      <c r="S119" s="6"/>
      <c r="T119" s="13" t="s">
        <v>912</v>
      </c>
      <c r="U119" s="46" t="s">
        <v>162</v>
      </c>
      <c r="W119" s="2"/>
    </row>
    <row r="120" spans="1:23" ht="77.25" customHeight="1" x14ac:dyDescent="0.4">
      <c r="A120" s="4" t="s">
        <v>10</v>
      </c>
      <c r="B120" s="5"/>
      <c r="C120" s="15">
        <v>70896025074</v>
      </c>
      <c r="D120" s="93" t="s">
        <v>288</v>
      </c>
      <c r="E120" s="62" t="s">
        <v>735</v>
      </c>
      <c r="F120" s="3">
        <v>3</v>
      </c>
      <c r="G120" s="7">
        <v>1400</v>
      </c>
      <c r="H120" s="7">
        <f>ROUNDDOWN(G120*1.1,0)</f>
        <v>1540</v>
      </c>
      <c r="I120" s="133">
        <f>VLOOKUP(C120,[1]Sheet2!$A:$D,4,0)</f>
        <v>1800</v>
      </c>
      <c r="J120" s="133">
        <f>ROUNDDOWN(I120*1.1,0)</f>
        <v>1980</v>
      </c>
      <c r="K120" s="76"/>
      <c r="L120" s="3" t="s">
        <v>9</v>
      </c>
      <c r="M120" s="25"/>
      <c r="N120" s="12"/>
      <c r="O120" s="3">
        <v>12</v>
      </c>
      <c r="P120" s="6"/>
      <c r="Q120" s="6"/>
      <c r="R120" s="6"/>
      <c r="S120" s="6"/>
      <c r="T120" s="115" t="s">
        <v>1182</v>
      </c>
      <c r="U120" s="46" t="s">
        <v>163</v>
      </c>
      <c r="W120" s="2"/>
    </row>
    <row r="121" spans="1:23" ht="77.25" customHeight="1" x14ac:dyDescent="0.4">
      <c r="A121" s="4" t="s">
        <v>10</v>
      </c>
      <c r="B121" s="3"/>
      <c r="C121" s="14">
        <v>70896025081</v>
      </c>
      <c r="D121" s="92" t="s">
        <v>289</v>
      </c>
      <c r="E121" s="61" t="s">
        <v>736</v>
      </c>
      <c r="F121" s="5">
        <v>3</v>
      </c>
      <c r="G121" s="7">
        <v>1200</v>
      </c>
      <c r="H121" s="7">
        <f>ROUNDDOWN(G121*1.1,0)</f>
        <v>1320</v>
      </c>
      <c r="I121" s="133">
        <f>VLOOKUP(C121,[1]Sheet2!$A:$D,4,0)</f>
        <v>1500</v>
      </c>
      <c r="J121" s="133">
        <f>ROUNDDOWN(I121*1.1,0)</f>
        <v>1650</v>
      </c>
      <c r="K121" s="76"/>
      <c r="L121" s="3" t="s">
        <v>526</v>
      </c>
      <c r="M121" s="25"/>
      <c r="N121" s="12"/>
      <c r="O121" s="3">
        <v>12</v>
      </c>
      <c r="P121" s="6"/>
      <c r="Q121" s="6"/>
      <c r="R121" s="6"/>
      <c r="S121" s="6"/>
      <c r="T121" s="115" t="s">
        <v>1183</v>
      </c>
      <c r="U121" s="46" t="s">
        <v>164</v>
      </c>
      <c r="W121" s="2"/>
    </row>
    <row r="122" spans="1:23" ht="77.25" customHeight="1" x14ac:dyDescent="0.4">
      <c r="A122" s="4" t="s">
        <v>10</v>
      </c>
      <c r="B122" s="3"/>
      <c r="C122" s="15">
        <v>70896025128</v>
      </c>
      <c r="D122" s="93" t="s">
        <v>1088</v>
      </c>
      <c r="E122" s="62" t="s">
        <v>738</v>
      </c>
      <c r="F122" s="3">
        <v>3</v>
      </c>
      <c r="G122" s="7">
        <v>1600</v>
      </c>
      <c r="H122" s="7">
        <f>ROUNDDOWN(G122*1.1,0)</f>
        <v>1760</v>
      </c>
      <c r="I122" s="133">
        <f>VLOOKUP(C122,[1]Sheet2!$A:$D,4,0)</f>
        <v>2000</v>
      </c>
      <c r="J122" s="133">
        <f>ROUNDDOWN(I122*1.1,0)</f>
        <v>2200</v>
      </c>
      <c r="K122" s="76"/>
      <c r="L122" s="3" t="s">
        <v>526</v>
      </c>
      <c r="M122" s="25"/>
      <c r="N122" s="12"/>
      <c r="O122" s="3">
        <v>12</v>
      </c>
      <c r="P122" s="6"/>
      <c r="Q122" s="6"/>
      <c r="R122" s="6"/>
      <c r="S122" s="6"/>
      <c r="T122" s="115" t="s">
        <v>1181</v>
      </c>
      <c r="U122" s="46" t="s">
        <v>166</v>
      </c>
      <c r="W122" s="2"/>
    </row>
    <row r="123" spans="1:23" ht="77.25" customHeight="1" x14ac:dyDescent="0.4">
      <c r="A123" s="4" t="s">
        <v>10</v>
      </c>
      <c r="B123" s="3"/>
      <c r="C123" s="27">
        <v>70896025098</v>
      </c>
      <c r="D123" s="94" t="s">
        <v>290</v>
      </c>
      <c r="E123" s="64" t="s">
        <v>737</v>
      </c>
      <c r="F123" s="28">
        <v>1</v>
      </c>
      <c r="G123" s="29">
        <v>1200</v>
      </c>
      <c r="H123" s="29">
        <f>ROUNDDOWN(G123*1.1,0)</f>
        <v>1320</v>
      </c>
      <c r="I123" s="134">
        <f>VLOOKUP(C123,[1]Sheet2!$A:$D,4,0)</f>
        <v>1200</v>
      </c>
      <c r="J123" s="134">
        <f>ROUNDDOWN(I123*1.1,0)</f>
        <v>1320</v>
      </c>
      <c r="K123" s="76"/>
      <c r="L123" s="3">
        <v>3</v>
      </c>
      <c r="M123" s="40" t="s">
        <v>555</v>
      </c>
      <c r="N123" s="30"/>
      <c r="O123" s="28" t="s">
        <v>560</v>
      </c>
      <c r="P123" s="31"/>
      <c r="Q123" s="31"/>
      <c r="R123" s="31"/>
      <c r="S123" s="31"/>
      <c r="T123" s="28" t="s">
        <v>568</v>
      </c>
      <c r="U123" s="51" t="s">
        <v>165</v>
      </c>
      <c r="W123" s="2"/>
    </row>
    <row r="124" spans="1:23" ht="77.25" customHeight="1" x14ac:dyDescent="0.4">
      <c r="A124" s="4" t="s">
        <v>10</v>
      </c>
      <c r="B124" s="3"/>
      <c r="C124" s="15">
        <v>70896192059</v>
      </c>
      <c r="D124" s="93" t="s">
        <v>281</v>
      </c>
      <c r="E124" s="62" t="s">
        <v>706</v>
      </c>
      <c r="F124" s="3">
        <v>3</v>
      </c>
      <c r="G124" s="7">
        <v>1360</v>
      </c>
      <c r="H124" s="7">
        <f>ROUNDDOWN(G124*1.1,0)</f>
        <v>1496</v>
      </c>
      <c r="I124" s="133">
        <f>VLOOKUP(C124,[1]Sheet2!$A:$D,4,0)</f>
        <v>1600</v>
      </c>
      <c r="J124" s="133">
        <f>ROUNDDOWN(I124*1.1,0)</f>
        <v>1760</v>
      </c>
      <c r="K124" s="76"/>
      <c r="L124" s="3" t="s">
        <v>526</v>
      </c>
      <c r="M124" s="25"/>
      <c r="N124" s="12"/>
      <c r="O124" s="3">
        <v>12</v>
      </c>
      <c r="P124" s="6"/>
      <c r="Q124" s="6"/>
      <c r="R124" s="6"/>
      <c r="S124" s="6"/>
      <c r="T124" s="115" t="s">
        <v>1179</v>
      </c>
      <c r="U124" s="48" t="s">
        <v>137</v>
      </c>
      <c r="W124" s="2"/>
    </row>
    <row r="125" spans="1:23" ht="77.25" customHeight="1" x14ac:dyDescent="0.4">
      <c r="A125" s="4" t="s">
        <v>10</v>
      </c>
      <c r="B125" s="5"/>
      <c r="C125" s="15">
        <v>70896192103</v>
      </c>
      <c r="D125" s="93" t="s">
        <v>1072</v>
      </c>
      <c r="E125" s="62" t="s">
        <v>707</v>
      </c>
      <c r="F125" s="3">
        <v>2</v>
      </c>
      <c r="G125" s="7">
        <v>4400</v>
      </c>
      <c r="H125" s="7">
        <f>ROUNDDOWN(G125*1.1,0)</f>
        <v>4840</v>
      </c>
      <c r="I125" s="133">
        <f>VLOOKUP(C125,[1]Sheet2!$A:$D,4,0)</f>
        <v>5400</v>
      </c>
      <c r="J125" s="133">
        <f>ROUNDDOWN(I125*1.1,0)</f>
        <v>5940</v>
      </c>
      <c r="K125" s="76"/>
      <c r="L125" s="26" t="s">
        <v>525</v>
      </c>
      <c r="M125" s="25" t="s">
        <v>1209</v>
      </c>
      <c r="N125" s="12"/>
      <c r="O125" s="3">
        <v>12</v>
      </c>
      <c r="P125" s="6"/>
      <c r="Q125" s="6"/>
      <c r="R125" s="6"/>
      <c r="S125" s="6"/>
      <c r="T125" s="115" t="s">
        <v>1166</v>
      </c>
      <c r="U125" s="48" t="s">
        <v>138</v>
      </c>
      <c r="W125" s="2"/>
    </row>
    <row r="126" spans="1:23" ht="77.25" customHeight="1" x14ac:dyDescent="0.4">
      <c r="A126" s="4" t="s">
        <v>10</v>
      </c>
      <c r="B126" s="3"/>
      <c r="C126" s="14">
        <v>70896025562</v>
      </c>
      <c r="D126" s="92" t="s">
        <v>1073</v>
      </c>
      <c r="E126" s="61" t="s">
        <v>708</v>
      </c>
      <c r="F126" s="5">
        <v>2</v>
      </c>
      <c r="G126" s="7">
        <v>1940</v>
      </c>
      <c r="H126" s="7">
        <f>ROUNDDOWN(G126*1.1,0)</f>
        <v>2134</v>
      </c>
      <c r="I126" s="132">
        <f>VLOOKUP(C126,[1]Sheet2!$A:$D,4,0)</f>
        <v>1940</v>
      </c>
      <c r="J126" s="132">
        <f>ROUNDDOWN(I126*1.1,0)</f>
        <v>2134</v>
      </c>
      <c r="K126" s="76"/>
      <c r="L126" s="3" t="s">
        <v>526</v>
      </c>
      <c r="M126" s="25"/>
      <c r="N126" s="12"/>
      <c r="O126" s="3">
        <v>12</v>
      </c>
      <c r="P126" s="6"/>
      <c r="Q126" s="6"/>
      <c r="R126" s="6"/>
      <c r="S126" s="6"/>
      <c r="T126" s="3"/>
      <c r="U126" s="46" t="s">
        <v>139</v>
      </c>
      <c r="W126" s="2"/>
    </row>
    <row r="127" spans="1:23" ht="77.25" customHeight="1" x14ac:dyDescent="0.4">
      <c r="A127" s="4" t="s">
        <v>10</v>
      </c>
      <c r="B127" s="3"/>
      <c r="C127" s="15">
        <v>70896308382</v>
      </c>
      <c r="D127" s="93" t="s">
        <v>282</v>
      </c>
      <c r="E127" s="62" t="s">
        <v>709</v>
      </c>
      <c r="F127" s="3">
        <v>1</v>
      </c>
      <c r="G127" s="7">
        <v>5800</v>
      </c>
      <c r="H127" s="7">
        <f>ROUNDDOWN(G127*1.1,0)</f>
        <v>6380</v>
      </c>
      <c r="I127" s="133">
        <f>VLOOKUP(C127,[1]Sheet2!$A:$D,4,0)</f>
        <v>7000</v>
      </c>
      <c r="J127" s="133">
        <f>ROUNDDOWN(I127*1.1,0)</f>
        <v>7700</v>
      </c>
      <c r="K127" s="76"/>
      <c r="L127" s="3" t="s">
        <v>524</v>
      </c>
      <c r="M127" s="25"/>
      <c r="N127" s="12"/>
      <c r="O127" s="3">
        <v>12</v>
      </c>
      <c r="P127" s="6"/>
      <c r="Q127" s="6"/>
      <c r="R127" s="6"/>
      <c r="S127" s="6"/>
      <c r="T127" s="115" t="s">
        <v>1180</v>
      </c>
      <c r="U127" s="46" t="s">
        <v>140</v>
      </c>
      <c r="W127" s="2"/>
    </row>
    <row r="128" spans="1:23" ht="77.25" customHeight="1" x14ac:dyDescent="0.4">
      <c r="A128" s="4" t="s">
        <v>10</v>
      </c>
      <c r="B128" s="3"/>
      <c r="C128" s="15">
        <v>70896067159</v>
      </c>
      <c r="D128" s="93" t="s">
        <v>283</v>
      </c>
      <c r="E128" s="62" t="s">
        <v>710</v>
      </c>
      <c r="F128" s="3">
        <v>3</v>
      </c>
      <c r="G128" s="7">
        <v>2000</v>
      </c>
      <c r="H128" s="7">
        <f>ROUNDDOWN(G128*1.1,0)</f>
        <v>2200</v>
      </c>
      <c r="I128" s="133">
        <f>VLOOKUP(C128,[1]Sheet2!$A:$D,4,0)</f>
        <v>2400</v>
      </c>
      <c r="J128" s="133">
        <f>ROUNDDOWN(I128*1.1,0)</f>
        <v>2640</v>
      </c>
      <c r="K128" s="76"/>
      <c r="L128" s="3" t="s">
        <v>526</v>
      </c>
      <c r="M128" s="25"/>
      <c r="N128" s="12"/>
      <c r="O128" s="3">
        <v>12</v>
      </c>
      <c r="P128" s="6"/>
      <c r="Q128" s="6"/>
      <c r="R128" s="6"/>
      <c r="S128" s="6"/>
      <c r="T128" s="115" t="s">
        <v>1177</v>
      </c>
      <c r="U128" s="46" t="s">
        <v>141</v>
      </c>
      <c r="W128" s="2"/>
    </row>
    <row r="129" spans="1:23" ht="77.25" customHeight="1" x14ac:dyDescent="0.4">
      <c r="A129" s="4" t="s">
        <v>10</v>
      </c>
      <c r="B129" s="3"/>
      <c r="C129" s="15">
        <v>70896192004</v>
      </c>
      <c r="D129" s="93" t="s">
        <v>1075</v>
      </c>
      <c r="E129" s="62" t="s">
        <v>712</v>
      </c>
      <c r="F129" s="3">
        <v>3</v>
      </c>
      <c r="G129" s="7">
        <v>1200</v>
      </c>
      <c r="H129" s="7">
        <f>ROUNDDOWN(G129*1.1,0)</f>
        <v>1320</v>
      </c>
      <c r="I129" s="133">
        <f>VLOOKUP(C129,[1]Sheet2!$A:$D,4,0)</f>
        <v>1400</v>
      </c>
      <c r="J129" s="133">
        <f>ROUNDDOWN(I129*1.1,0)</f>
        <v>1540</v>
      </c>
      <c r="K129" s="76"/>
      <c r="L129" s="3" t="s">
        <v>526</v>
      </c>
      <c r="M129" s="25"/>
      <c r="N129" s="12"/>
      <c r="O129" s="3">
        <v>12</v>
      </c>
      <c r="P129" s="6"/>
      <c r="Q129" s="6"/>
      <c r="R129" s="6"/>
      <c r="S129" s="6"/>
      <c r="T129" s="115" t="s">
        <v>1170</v>
      </c>
      <c r="U129" s="47" t="s">
        <v>143</v>
      </c>
      <c r="W129" s="2"/>
    </row>
    <row r="130" spans="1:23" ht="77.25" customHeight="1" x14ac:dyDescent="0.4">
      <c r="A130" s="4" t="s">
        <v>10</v>
      </c>
      <c r="B130" s="10"/>
      <c r="C130" s="15">
        <v>70896312761</v>
      </c>
      <c r="D130" s="93" t="s">
        <v>1076</v>
      </c>
      <c r="E130" s="62" t="s">
        <v>713</v>
      </c>
      <c r="F130" s="3">
        <v>2</v>
      </c>
      <c r="G130" s="7">
        <v>9800</v>
      </c>
      <c r="H130" s="7">
        <f>ROUNDDOWN(G130*1.1,0)</f>
        <v>10780</v>
      </c>
      <c r="I130" s="132">
        <f>VLOOKUP(C130,[1]Sheet2!$A:$D,4,0)</f>
        <v>9800</v>
      </c>
      <c r="J130" s="132">
        <f>ROUNDDOWN(I130*1.1,0)</f>
        <v>10780</v>
      </c>
      <c r="K130" s="76"/>
      <c r="L130" s="3" t="s">
        <v>526</v>
      </c>
      <c r="M130" s="25"/>
      <c r="N130" s="12"/>
      <c r="O130" s="3">
        <v>12</v>
      </c>
      <c r="P130" s="6"/>
      <c r="Q130" s="6"/>
      <c r="R130" s="6"/>
      <c r="S130" s="6"/>
      <c r="T130" s="3"/>
      <c r="U130" s="46" t="s">
        <v>472</v>
      </c>
      <c r="W130" s="2"/>
    </row>
    <row r="131" spans="1:23" ht="77.25" customHeight="1" x14ac:dyDescent="0.4">
      <c r="A131" s="4" t="s">
        <v>10</v>
      </c>
      <c r="B131" s="3"/>
      <c r="C131" s="15">
        <v>70896013491</v>
      </c>
      <c r="D131" s="93" t="s">
        <v>1077</v>
      </c>
      <c r="E131" s="62" t="s">
        <v>714</v>
      </c>
      <c r="F131" s="3">
        <v>3</v>
      </c>
      <c r="G131" s="44">
        <v>1800</v>
      </c>
      <c r="H131" s="44">
        <f t="shared" si="3"/>
        <v>1980</v>
      </c>
      <c r="I131" s="132">
        <f>VLOOKUP(C131,[1]Sheet2!$A:$D,4,0)</f>
        <v>1800</v>
      </c>
      <c r="J131" s="132">
        <f t="shared" si="4"/>
        <v>1980</v>
      </c>
      <c r="K131" s="76"/>
      <c r="L131" s="3" t="s">
        <v>526</v>
      </c>
      <c r="M131" s="25"/>
      <c r="N131" s="13"/>
      <c r="O131" s="3">
        <v>13</v>
      </c>
      <c r="P131" s="6"/>
      <c r="Q131" s="6"/>
      <c r="R131" s="6"/>
      <c r="S131" s="6"/>
      <c r="T131" s="13" t="s">
        <v>1151</v>
      </c>
      <c r="U131" s="46" t="s">
        <v>144</v>
      </c>
      <c r="W131" s="2"/>
    </row>
    <row r="132" spans="1:23" ht="77.25" customHeight="1" x14ac:dyDescent="0.4">
      <c r="A132" s="4" t="s">
        <v>10</v>
      </c>
      <c r="B132" s="3"/>
      <c r="C132" s="15">
        <v>70896213518</v>
      </c>
      <c r="D132" s="93" t="s">
        <v>1078</v>
      </c>
      <c r="E132" s="62" t="s">
        <v>715</v>
      </c>
      <c r="F132" s="3">
        <v>6</v>
      </c>
      <c r="G132" s="44">
        <v>1800</v>
      </c>
      <c r="H132" s="44">
        <f t="shared" si="3"/>
        <v>1980</v>
      </c>
      <c r="I132" s="132">
        <f>VLOOKUP(C132,[1]Sheet2!$A:$D,4,0)</f>
        <v>1800</v>
      </c>
      <c r="J132" s="132">
        <f t="shared" si="4"/>
        <v>1980</v>
      </c>
      <c r="K132" s="76"/>
      <c r="L132" s="26" t="s">
        <v>525</v>
      </c>
      <c r="M132" s="25" t="s">
        <v>1209</v>
      </c>
      <c r="N132" s="13"/>
      <c r="O132" s="3">
        <v>13</v>
      </c>
      <c r="P132" s="6"/>
      <c r="Q132" s="6"/>
      <c r="R132" s="6"/>
      <c r="S132" s="6"/>
      <c r="T132" s="13" t="s">
        <v>1151</v>
      </c>
      <c r="U132" s="46" t="s">
        <v>145</v>
      </c>
      <c r="W132" s="2"/>
    </row>
    <row r="133" spans="1:23" ht="77.25" customHeight="1" x14ac:dyDescent="0.4">
      <c r="A133" s="4" t="s">
        <v>10</v>
      </c>
      <c r="B133" s="3"/>
      <c r="C133" s="15">
        <v>70896043528</v>
      </c>
      <c r="D133" s="93" t="s">
        <v>1079</v>
      </c>
      <c r="E133" s="62" t="s">
        <v>716</v>
      </c>
      <c r="F133" s="3">
        <v>6</v>
      </c>
      <c r="G133" s="44">
        <v>1800</v>
      </c>
      <c r="H133" s="44">
        <f t="shared" si="3"/>
        <v>1980</v>
      </c>
      <c r="I133" s="132">
        <f>VLOOKUP(C133,[1]Sheet2!$A:$D,4,0)</f>
        <v>1800</v>
      </c>
      <c r="J133" s="132">
        <f t="shared" si="4"/>
        <v>1980</v>
      </c>
      <c r="K133" s="76"/>
      <c r="L133" s="3" t="s">
        <v>9</v>
      </c>
      <c r="M133" s="25"/>
      <c r="N133" s="13"/>
      <c r="O133" s="3">
        <v>13</v>
      </c>
      <c r="P133" s="6"/>
      <c r="Q133" s="6"/>
      <c r="R133" s="6"/>
      <c r="S133" s="6"/>
      <c r="T133" s="13" t="s">
        <v>1151</v>
      </c>
      <c r="U133" s="48" t="s">
        <v>146</v>
      </c>
      <c r="W133" s="2"/>
    </row>
    <row r="134" spans="1:23" ht="77.25" customHeight="1" x14ac:dyDescent="0.4">
      <c r="A134" s="4" t="s">
        <v>10</v>
      </c>
      <c r="B134" s="3"/>
      <c r="C134" s="15">
        <v>70896325723</v>
      </c>
      <c r="D134" s="93" t="s">
        <v>1080</v>
      </c>
      <c r="E134" s="62" t="s">
        <v>717</v>
      </c>
      <c r="F134" s="3">
        <v>3</v>
      </c>
      <c r="G134" s="7">
        <v>1600</v>
      </c>
      <c r="H134" s="7">
        <f t="shared" si="3"/>
        <v>1760</v>
      </c>
      <c r="I134" s="132">
        <f>VLOOKUP(C134,[1]Sheet2!$A:$D,4,0)</f>
        <v>1600</v>
      </c>
      <c r="J134" s="132">
        <f t="shared" si="4"/>
        <v>1760</v>
      </c>
      <c r="K134" s="76"/>
      <c r="L134" s="3" t="s">
        <v>526</v>
      </c>
      <c r="M134" s="25"/>
      <c r="N134" s="12" t="s">
        <v>523</v>
      </c>
      <c r="O134" s="3" t="s">
        <v>560</v>
      </c>
      <c r="P134" s="6"/>
      <c r="Q134" s="6"/>
      <c r="R134" s="6"/>
      <c r="S134" s="6"/>
      <c r="T134" s="3"/>
      <c r="U134" s="46" t="s">
        <v>174</v>
      </c>
      <c r="W134" s="2"/>
    </row>
    <row r="135" spans="1:23" ht="77.25" customHeight="1" x14ac:dyDescent="0.4">
      <c r="A135" s="4" t="s">
        <v>10</v>
      </c>
      <c r="B135" s="3"/>
      <c r="C135" s="15">
        <v>70896125576</v>
      </c>
      <c r="D135" s="93" t="s">
        <v>294</v>
      </c>
      <c r="E135" s="62" t="s">
        <v>718</v>
      </c>
      <c r="F135" s="3">
        <v>3</v>
      </c>
      <c r="G135" s="7">
        <v>1960</v>
      </c>
      <c r="H135" s="7">
        <f t="shared" si="3"/>
        <v>2156</v>
      </c>
      <c r="I135" s="133">
        <f>VLOOKUP(C135,[1]Sheet2!$A:$D,4,0)</f>
        <v>2500</v>
      </c>
      <c r="J135" s="133">
        <f t="shared" si="4"/>
        <v>2750</v>
      </c>
      <c r="K135" s="76"/>
      <c r="L135" s="3" t="s">
        <v>526</v>
      </c>
      <c r="M135" s="25"/>
      <c r="N135" s="12" t="s">
        <v>523</v>
      </c>
      <c r="O135" s="3">
        <v>13</v>
      </c>
      <c r="P135" s="6"/>
      <c r="Q135" s="6"/>
      <c r="R135" s="6"/>
      <c r="S135" s="6"/>
      <c r="T135" s="115" t="s">
        <v>1169</v>
      </c>
      <c r="U135" s="46" t="s">
        <v>175</v>
      </c>
      <c r="W135" s="2"/>
    </row>
    <row r="136" spans="1:23" ht="77.25" customHeight="1" x14ac:dyDescent="0.4">
      <c r="A136" s="4" t="s">
        <v>10</v>
      </c>
      <c r="B136" s="3"/>
      <c r="C136" s="15">
        <v>70896125637</v>
      </c>
      <c r="D136" s="93" t="s">
        <v>1081</v>
      </c>
      <c r="E136" s="62" t="s">
        <v>719</v>
      </c>
      <c r="F136" s="3">
        <v>3</v>
      </c>
      <c r="G136" s="7">
        <v>1960</v>
      </c>
      <c r="H136" s="7">
        <f t="shared" si="3"/>
        <v>2156</v>
      </c>
      <c r="I136" s="133">
        <f>VLOOKUP(C136,[1]Sheet2!$A:$D,4,0)</f>
        <v>2500</v>
      </c>
      <c r="J136" s="133">
        <f t="shared" si="4"/>
        <v>2750</v>
      </c>
      <c r="K136" s="76"/>
      <c r="L136" s="3" t="s">
        <v>526</v>
      </c>
      <c r="M136" s="25"/>
      <c r="N136" s="12" t="s">
        <v>523</v>
      </c>
      <c r="O136" s="3">
        <v>13</v>
      </c>
      <c r="P136" s="6"/>
      <c r="Q136" s="6"/>
      <c r="R136" s="6"/>
      <c r="S136" s="6"/>
      <c r="T136" s="115" t="s">
        <v>1169</v>
      </c>
      <c r="U136" s="46" t="s">
        <v>176</v>
      </c>
      <c r="W136" s="2"/>
    </row>
    <row r="137" spans="1:23" ht="77.25" customHeight="1" x14ac:dyDescent="0.4">
      <c r="A137" s="4" t="s">
        <v>10</v>
      </c>
      <c r="B137" s="3"/>
      <c r="C137" s="15">
        <v>70896431134</v>
      </c>
      <c r="D137" s="93" t="s">
        <v>296</v>
      </c>
      <c r="E137" s="62" t="s">
        <v>721</v>
      </c>
      <c r="F137" s="3">
        <v>3</v>
      </c>
      <c r="G137" s="7">
        <v>1960</v>
      </c>
      <c r="H137" s="7">
        <f t="shared" si="3"/>
        <v>2156</v>
      </c>
      <c r="I137" s="133">
        <f>VLOOKUP(C137,[1]Sheet2!$A:$D,4,0)</f>
        <v>2500</v>
      </c>
      <c r="J137" s="133">
        <f t="shared" si="4"/>
        <v>2750</v>
      </c>
      <c r="K137" s="76"/>
      <c r="L137" s="3" t="s">
        <v>524</v>
      </c>
      <c r="M137" s="25"/>
      <c r="N137" s="12" t="s">
        <v>523</v>
      </c>
      <c r="O137" s="3">
        <v>13</v>
      </c>
      <c r="P137" s="6"/>
      <c r="Q137" s="6"/>
      <c r="R137" s="6"/>
      <c r="S137" s="6"/>
      <c r="T137" s="115" t="s">
        <v>1169</v>
      </c>
      <c r="U137" s="46" t="s">
        <v>178</v>
      </c>
      <c r="W137" s="2"/>
    </row>
    <row r="138" spans="1:23" ht="77.25" customHeight="1" x14ac:dyDescent="0.4">
      <c r="A138" s="4" t="s">
        <v>10</v>
      </c>
      <c r="B138" s="10"/>
      <c r="C138" s="15">
        <v>70896425485</v>
      </c>
      <c r="D138" s="93" t="s">
        <v>469</v>
      </c>
      <c r="E138" s="62" t="s">
        <v>723</v>
      </c>
      <c r="F138" s="3">
        <v>3</v>
      </c>
      <c r="G138" s="7">
        <v>1960</v>
      </c>
      <c r="H138" s="7">
        <f t="shared" si="3"/>
        <v>2156</v>
      </c>
      <c r="I138" s="133">
        <f>VLOOKUP(C138,[1]Sheet2!$A:$D,4,0)</f>
        <v>2500</v>
      </c>
      <c r="J138" s="133">
        <f t="shared" si="4"/>
        <v>2750</v>
      </c>
      <c r="K138" s="76"/>
      <c r="L138" s="3" t="s">
        <v>524</v>
      </c>
      <c r="M138" s="25"/>
      <c r="N138" s="12" t="s">
        <v>523</v>
      </c>
      <c r="O138" s="3">
        <v>13</v>
      </c>
      <c r="P138" s="6"/>
      <c r="Q138" s="6"/>
      <c r="R138" s="6"/>
      <c r="S138" s="6"/>
      <c r="T138" s="115" t="s">
        <v>1169</v>
      </c>
      <c r="U138" s="46" t="s">
        <v>468</v>
      </c>
      <c r="W138" s="2"/>
    </row>
    <row r="139" spans="1:23" ht="77.25" customHeight="1" x14ac:dyDescent="0.4">
      <c r="A139" s="4" t="s">
        <v>10</v>
      </c>
      <c r="B139" s="3"/>
      <c r="C139" s="16">
        <v>70896325280</v>
      </c>
      <c r="D139" s="96" t="s">
        <v>295</v>
      </c>
      <c r="E139" s="67" t="s">
        <v>720</v>
      </c>
      <c r="F139" s="17">
        <v>3</v>
      </c>
      <c r="G139" s="18">
        <v>1960</v>
      </c>
      <c r="H139" s="18">
        <f>ROUNDDOWN(G139*1.1,0)</f>
        <v>2156</v>
      </c>
      <c r="I139" s="135" t="s">
        <v>560</v>
      </c>
      <c r="J139" s="135" t="s">
        <v>560</v>
      </c>
      <c r="K139" s="76"/>
      <c r="L139" s="26" t="s">
        <v>525</v>
      </c>
      <c r="M139" s="153" t="s">
        <v>1203</v>
      </c>
      <c r="N139" s="20" t="s">
        <v>523</v>
      </c>
      <c r="O139" s="17" t="s">
        <v>560</v>
      </c>
      <c r="P139" s="19"/>
      <c r="Q139" s="19"/>
      <c r="R139" s="19"/>
      <c r="S139" s="19"/>
      <c r="T139" s="154"/>
      <c r="U139" s="49" t="s">
        <v>177</v>
      </c>
      <c r="W139" s="2"/>
    </row>
    <row r="140" spans="1:23" ht="77.25" customHeight="1" x14ac:dyDescent="0.4">
      <c r="A140" s="4" t="s">
        <v>10</v>
      </c>
      <c r="B140" s="3"/>
      <c r="C140" s="27">
        <v>70896125651</v>
      </c>
      <c r="D140" s="94" t="s">
        <v>1082</v>
      </c>
      <c r="E140" s="64" t="s">
        <v>722</v>
      </c>
      <c r="F140" s="28">
        <v>3</v>
      </c>
      <c r="G140" s="29">
        <v>1960</v>
      </c>
      <c r="H140" s="29">
        <f>ROUNDDOWN(G140*1.1,0)</f>
        <v>2156</v>
      </c>
      <c r="I140" s="133">
        <f>VLOOKUP(C140,[1]Sheet2!$A:$D,4,0)</f>
        <v>2500</v>
      </c>
      <c r="J140" s="133">
        <f>ROUNDDOWN(I140*1.1,0)</f>
        <v>2750</v>
      </c>
      <c r="K140" s="76"/>
      <c r="L140" s="3">
        <v>3</v>
      </c>
      <c r="M140" s="127" t="s">
        <v>1203</v>
      </c>
      <c r="N140" s="30" t="s">
        <v>523</v>
      </c>
      <c r="O140" s="28" t="s">
        <v>560</v>
      </c>
      <c r="P140" s="31"/>
      <c r="Q140" s="31"/>
      <c r="R140" s="31"/>
      <c r="S140" s="31"/>
      <c r="T140" s="121" t="s">
        <v>1169</v>
      </c>
      <c r="U140" s="51" t="s">
        <v>179</v>
      </c>
      <c r="W140" s="2"/>
    </row>
    <row r="141" spans="1:23" ht="77.25" customHeight="1" x14ac:dyDescent="0.4">
      <c r="A141" s="4" t="s">
        <v>10</v>
      </c>
      <c r="B141" s="5"/>
      <c r="C141" s="16">
        <v>70896377265</v>
      </c>
      <c r="D141" s="96" t="s">
        <v>297</v>
      </c>
      <c r="E141" s="67" t="s">
        <v>724</v>
      </c>
      <c r="F141" s="17">
        <v>1</v>
      </c>
      <c r="G141" s="18">
        <v>1960</v>
      </c>
      <c r="H141" s="18">
        <f t="shared" si="3"/>
        <v>2156</v>
      </c>
      <c r="I141" s="135" t="s">
        <v>560</v>
      </c>
      <c r="J141" s="135" t="s">
        <v>560</v>
      </c>
      <c r="K141" s="76"/>
      <c r="L141" s="26" t="s">
        <v>525</v>
      </c>
      <c r="M141" s="153" t="s">
        <v>1203</v>
      </c>
      <c r="N141" s="20" t="s">
        <v>523</v>
      </c>
      <c r="O141" s="17" t="s">
        <v>560</v>
      </c>
      <c r="P141" s="19"/>
      <c r="Q141" s="19"/>
      <c r="R141" s="19"/>
      <c r="S141" s="19"/>
      <c r="T141" s="154"/>
      <c r="U141" s="49" t="s">
        <v>180</v>
      </c>
      <c r="W141" s="2"/>
    </row>
    <row r="142" spans="1:23" ht="77.25" customHeight="1" x14ac:dyDescent="0.4">
      <c r="A142" s="4" t="s">
        <v>10</v>
      </c>
      <c r="B142" s="3"/>
      <c r="C142" s="21">
        <v>70896325297</v>
      </c>
      <c r="D142" s="97" t="s">
        <v>298</v>
      </c>
      <c r="E142" s="66" t="s">
        <v>725</v>
      </c>
      <c r="F142" s="22">
        <v>3</v>
      </c>
      <c r="G142" s="18">
        <v>1960</v>
      </c>
      <c r="H142" s="18">
        <f t="shared" si="3"/>
        <v>2156</v>
      </c>
      <c r="I142" s="135" t="s">
        <v>560</v>
      </c>
      <c r="J142" s="135" t="s">
        <v>560</v>
      </c>
      <c r="K142" s="76"/>
      <c r="L142" s="32" t="s">
        <v>525</v>
      </c>
      <c r="M142" s="153" t="s">
        <v>1203</v>
      </c>
      <c r="N142" s="20" t="s">
        <v>523</v>
      </c>
      <c r="O142" s="17" t="s">
        <v>560</v>
      </c>
      <c r="P142" s="17"/>
      <c r="Q142" s="17"/>
      <c r="R142" s="17"/>
      <c r="S142" s="17"/>
      <c r="T142" s="154"/>
      <c r="U142" s="49" t="s">
        <v>181</v>
      </c>
      <c r="W142" s="2"/>
    </row>
    <row r="143" spans="1:23" ht="77.25" customHeight="1" x14ac:dyDescent="0.4">
      <c r="A143" s="4" t="s">
        <v>10</v>
      </c>
      <c r="B143" s="3"/>
      <c r="C143" s="14">
        <v>70896425478</v>
      </c>
      <c r="D143" s="92" t="s">
        <v>1083</v>
      </c>
      <c r="E143" s="61" t="s">
        <v>726</v>
      </c>
      <c r="F143" s="5">
        <v>3</v>
      </c>
      <c r="G143" s="7">
        <v>4100</v>
      </c>
      <c r="H143" s="7">
        <f t="shared" si="3"/>
        <v>4510</v>
      </c>
      <c r="I143" s="132">
        <f>VLOOKUP(C143,[1]Sheet2!$A:$D,4,0)</f>
        <v>4100</v>
      </c>
      <c r="J143" s="132">
        <f t="shared" si="4"/>
        <v>4510</v>
      </c>
      <c r="K143" s="76"/>
      <c r="L143" s="3" t="s">
        <v>526</v>
      </c>
      <c r="M143" s="25"/>
      <c r="N143" s="12" t="s">
        <v>522</v>
      </c>
      <c r="O143" s="3">
        <v>13</v>
      </c>
      <c r="P143" s="3"/>
      <c r="Q143" s="3"/>
      <c r="R143" s="3"/>
      <c r="S143" s="3"/>
      <c r="T143" s="3"/>
      <c r="U143" s="46" t="s">
        <v>467</v>
      </c>
      <c r="W143" s="2"/>
    </row>
    <row r="144" spans="1:23" ht="77.25" customHeight="1" x14ac:dyDescent="0.4">
      <c r="A144" s="4" t="s">
        <v>10</v>
      </c>
      <c r="B144" s="3"/>
      <c r="C144" s="15">
        <v>70896281012</v>
      </c>
      <c r="D144" s="93" t="s">
        <v>302</v>
      </c>
      <c r="E144" s="62" t="s">
        <v>728</v>
      </c>
      <c r="F144" s="3">
        <v>3</v>
      </c>
      <c r="G144" s="7">
        <v>680</v>
      </c>
      <c r="H144" s="7">
        <f>ROUNDDOWN(G144*1.1,0)</f>
        <v>748</v>
      </c>
      <c r="I144" s="133">
        <f>VLOOKUP(C144,[1]Sheet2!$A:$D,4,0)</f>
        <v>900</v>
      </c>
      <c r="J144" s="133">
        <f>ROUNDDOWN(I144*1.1,0)</f>
        <v>990</v>
      </c>
      <c r="K144" s="76"/>
      <c r="L144" s="3" t="s">
        <v>526</v>
      </c>
      <c r="M144" s="25"/>
      <c r="N144" s="12"/>
      <c r="O144" s="3">
        <v>13</v>
      </c>
      <c r="P144" s="6"/>
      <c r="Q144" s="6"/>
      <c r="R144" s="6"/>
      <c r="S144" s="6"/>
      <c r="T144" s="115" t="s">
        <v>1173</v>
      </c>
      <c r="U144" s="46" t="s">
        <v>187</v>
      </c>
      <c r="W144" s="2"/>
    </row>
    <row r="145" spans="1:23" ht="77.25" customHeight="1" x14ac:dyDescent="0.4">
      <c r="A145" s="4" t="s">
        <v>10</v>
      </c>
      <c r="B145" s="3"/>
      <c r="C145" s="15">
        <v>70896281029</v>
      </c>
      <c r="D145" s="93" t="s">
        <v>303</v>
      </c>
      <c r="E145" s="62" t="s">
        <v>729</v>
      </c>
      <c r="F145" s="3">
        <v>3</v>
      </c>
      <c r="G145" s="7">
        <v>680</v>
      </c>
      <c r="H145" s="7">
        <f>ROUNDDOWN(G145*1.1,0)</f>
        <v>748</v>
      </c>
      <c r="I145" s="133">
        <f>VLOOKUP(C145,[1]Sheet2!$A:$D,4,0)</f>
        <v>900</v>
      </c>
      <c r="J145" s="133">
        <f>ROUNDDOWN(I145*1.1,0)</f>
        <v>990</v>
      </c>
      <c r="K145" s="76"/>
      <c r="L145" s="3" t="s">
        <v>526</v>
      </c>
      <c r="M145" s="25"/>
      <c r="N145" s="12"/>
      <c r="O145" s="3">
        <v>13</v>
      </c>
      <c r="P145" s="6"/>
      <c r="Q145" s="6"/>
      <c r="R145" s="6"/>
      <c r="S145" s="6"/>
      <c r="T145" s="115" t="s">
        <v>1173</v>
      </c>
      <c r="U145" s="46" t="s">
        <v>188</v>
      </c>
      <c r="W145" s="2"/>
    </row>
    <row r="146" spans="1:23" ht="77.25" customHeight="1" x14ac:dyDescent="0.4">
      <c r="A146" s="4" t="s">
        <v>10</v>
      </c>
      <c r="B146" s="3"/>
      <c r="C146" s="15">
        <v>70896401656</v>
      </c>
      <c r="D146" s="93" t="s">
        <v>291</v>
      </c>
      <c r="E146" s="62" t="s">
        <v>739</v>
      </c>
      <c r="F146" s="3">
        <v>4</v>
      </c>
      <c r="G146" s="7">
        <v>1580</v>
      </c>
      <c r="H146" s="7">
        <f>ROUNDDOWN(G146*1.1,0)</f>
        <v>1738</v>
      </c>
      <c r="I146" s="133">
        <f>VLOOKUP(C146,[1]Sheet2!$A:$D,4,0)</f>
        <v>2000</v>
      </c>
      <c r="J146" s="133">
        <f>ROUNDDOWN(I146*1.1,0)</f>
        <v>2200</v>
      </c>
      <c r="K146" s="76"/>
      <c r="L146" s="3" t="s">
        <v>526</v>
      </c>
      <c r="M146" s="25"/>
      <c r="N146" s="12"/>
      <c r="O146" s="3">
        <v>14</v>
      </c>
      <c r="P146" s="6"/>
      <c r="Q146" s="6"/>
      <c r="R146" s="6"/>
      <c r="S146" s="6"/>
      <c r="T146" s="115" t="s">
        <v>1181</v>
      </c>
      <c r="U146" s="46" t="s">
        <v>167</v>
      </c>
      <c r="W146" s="2"/>
    </row>
    <row r="147" spans="1:23" ht="77.25" customHeight="1" x14ac:dyDescent="0.4">
      <c r="A147" s="4" t="s">
        <v>10</v>
      </c>
      <c r="B147" s="3"/>
      <c r="C147" s="15">
        <v>70896761996</v>
      </c>
      <c r="D147" s="93" t="s">
        <v>292</v>
      </c>
      <c r="E147" s="62" t="s">
        <v>740</v>
      </c>
      <c r="F147" s="3">
        <v>3</v>
      </c>
      <c r="G147" s="44">
        <v>764</v>
      </c>
      <c r="H147" s="44">
        <f>ROUNDDOWN(G147*1.1,0)</f>
        <v>840</v>
      </c>
      <c r="I147" s="132">
        <f>VLOOKUP(C147,[1]Sheet2!$A:$D,4,0)</f>
        <v>764</v>
      </c>
      <c r="J147" s="132">
        <f>ROUNDDOWN(I147*1.1,0)</f>
        <v>840</v>
      </c>
      <c r="K147" s="76"/>
      <c r="L147" s="3" t="s">
        <v>524</v>
      </c>
      <c r="M147" s="25" t="s">
        <v>1209</v>
      </c>
      <c r="N147" s="13"/>
      <c r="O147" s="3">
        <v>14</v>
      </c>
      <c r="P147" s="6"/>
      <c r="Q147" s="6"/>
      <c r="R147" s="6"/>
      <c r="S147" s="6"/>
      <c r="T147" s="13" t="s">
        <v>912</v>
      </c>
      <c r="U147" s="46" t="s">
        <v>168</v>
      </c>
      <c r="W147" s="2"/>
    </row>
    <row r="148" spans="1:23" ht="77.25" customHeight="1" x14ac:dyDescent="0.4">
      <c r="A148" s="4" t="s">
        <v>10</v>
      </c>
      <c r="B148" s="3"/>
      <c r="C148" s="15">
        <v>70896040077</v>
      </c>
      <c r="D148" s="93" t="s">
        <v>1089</v>
      </c>
      <c r="E148" s="62" t="s">
        <v>741</v>
      </c>
      <c r="F148" s="3">
        <v>6</v>
      </c>
      <c r="G148" s="7">
        <v>300</v>
      </c>
      <c r="H148" s="7">
        <f>ROUNDDOWN(G148*1.1,0)</f>
        <v>330</v>
      </c>
      <c r="I148" s="133">
        <f>VLOOKUP(C148,[1]Sheet2!$A:$D,4,0)</f>
        <v>364</v>
      </c>
      <c r="J148" s="133">
        <f>ROUNDDOWN(I148*1.1,0)</f>
        <v>400</v>
      </c>
      <c r="K148" s="76"/>
      <c r="L148" s="3" t="s">
        <v>526</v>
      </c>
      <c r="M148" s="25"/>
      <c r="N148" s="12"/>
      <c r="O148" s="3">
        <v>14</v>
      </c>
      <c r="P148" s="6"/>
      <c r="Q148" s="6"/>
      <c r="R148" s="6"/>
      <c r="S148" s="6"/>
      <c r="T148" s="115" t="s">
        <v>1184</v>
      </c>
      <c r="U148" s="46" t="s">
        <v>169</v>
      </c>
      <c r="W148" s="2"/>
    </row>
    <row r="149" spans="1:23" ht="77.25" customHeight="1" x14ac:dyDescent="0.4">
      <c r="A149" s="4" t="s">
        <v>10</v>
      </c>
      <c r="B149" s="3"/>
      <c r="C149" s="15">
        <v>70896042354</v>
      </c>
      <c r="D149" s="93" t="s">
        <v>300</v>
      </c>
      <c r="E149" s="62" t="s">
        <v>742</v>
      </c>
      <c r="F149" s="3">
        <v>3</v>
      </c>
      <c r="G149" s="7">
        <v>320</v>
      </c>
      <c r="H149" s="7">
        <f>ROUNDDOWN(G149*1.1,0)</f>
        <v>352</v>
      </c>
      <c r="I149" s="133">
        <f>VLOOKUP(C149,[1]Sheet2!$A:$D,4,0)</f>
        <v>400</v>
      </c>
      <c r="J149" s="133">
        <f>ROUNDDOWN(I149*1.1,0)</f>
        <v>440</v>
      </c>
      <c r="K149" s="76"/>
      <c r="L149" s="3" t="s">
        <v>526</v>
      </c>
      <c r="M149" s="25"/>
      <c r="N149" s="12"/>
      <c r="O149" s="3">
        <v>14</v>
      </c>
      <c r="P149" s="6"/>
      <c r="Q149" s="6"/>
      <c r="R149" s="6"/>
      <c r="S149" s="6"/>
      <c r="T149" s="115" t="s">
        <v>1185</v>
      </c>
      <c r="U149" s="46" t="s">
        <v>183</v>
      </c>
      <c r="W149" s="2"/>
    </row>
    <row r="150" spans="1:23" ht="77.25" customHeight="1" x14ac:dyDescent="0.4">
      <c r="A150" s="4" t="s">
        <v>10</v>
      </c>
      <c r="B150" s="3"/>
      <c r="C150" s="15">
        <v>70896377234</v>
      </c>
      <c r="D150" s="93" t="s">
        <v>279</v>
      </c>
      <c r="E150" s="62" t="s">
        <v>683</v>
      </c>
      <c r="F150" s="3">
        <v>3</v>
      </c>
      <c r="G150" s="7">
        <v>2000</v>
      </c>
      <c r="H150" s="7">
        <f>ROUNDDOWN(G150*1.1,0)</f>
        <v>2200</v>
      </c>
      <c r="I150" s="133">
        <f>VLOOKUP(C150,[1]Sheet2!$A:$D,4,0)</f>
        <v>2400</v>
      </c>
      <c r="J150" s="133">
        <f>ROUNDDOWN(I150*1.1,0)</f>
        <v>2640</v>
      </c>
      <c r="K150" s="76"/>
      <c r="L150" s="3" t="s">
        <v>526</v>
      </c>
      <c r="M150" s="25"/>
      <c r="N150" s="12"/>
      <c r="O150" s="3">
        <v>14</v>
      </c>
      <c r="P150" s="6"/>
      <c r="Q150" s="6"/>
      <c r="R150" s="6"/>
      <c r="S150" s="6"/>
      <c r="T150" s="115" t="s">
        <v>1177</v>
      </c>
      <c r="U150" s="46" t="s">
        <v>116</v>
      </c>
      <c r="W150" s="2"/>
    </row>
    <row r="151" spans="1:23" ht="77.25" customHeight="1" x14ac:dyDescent="0.4">
      <c r="A151" s="4" t="s">
        <v>10</v>
      </c>
      <c r="B151" s="3"/>
      <c r="C151" s="15">
        <v>70896377227</v>
      </c>
      <c r="D151" s="93" t="s">
        <v>1053</v>
      </c>
      <c r="E151" s="62" t="s">
        <v>684</v>
      </c>
      <c r="F151" s="3">
        <v>3</v>
      </c>
      <c r="G151" s="44">
        <v>2200</v>
      </c>
      <c r="H151" s="44">
        <f>ROUNDDOWN(G151*1.1,0)</f>
        <v>2420</v>
      </c>
      <c r="I151" s="132">
        <f>VLOOKUP(C151,[1]Sheet2!$A:$D,4,0)</f>
        <v>2200</v>
      </c>
      <c r="J151" s="132">
        <f>ROUNDDOWN(I151*1.1,0)</f>
        <v>2420</v>
      </c>
      <c r="K151" s="76"/>
      <c r="L151" s="3" t="s">
        <v>526</v>
      </c>
      <c r="M151" s="25"/>
      <c r="N151" s="13"/>
      <c r="O151" s="3">
        <v>14</v>
      </c>
      <c r="P151" s="6"/>
      <c r="Q151" s="6"/>
      <c r="R151" s="6"/>
      <c r="S151" s="6"/>
      <c r="T151" s="13" t="s">
        <v>912</v>
      </c>
      <c r="U151" s="46" t="s">
        <v>117</v>
      </c>
      <c r="W151" s="2"/>
    </row>
    <row r="152" spans="1:23" ht="77.25" customHeight="1" x14ac:dyDescent="0.4">
      <c r="A152" s="4" t="s">
        <v>10</v>
      </c>
      <c r="B152" s="3"/>
      <c r="C152" s="33">
        <v>70896191960</v>
      </c>
      <c r="D152" s="95" t="s">
        <v>1136</v>
      </c>
      <c r="E152" s="65" t="s">
        <v>745</v>
      </c>
      <c r="F152" s="34">
        <v>6</v>
      </c>
      <c r="G152" s="29">
        <v>410</v>
      </c>
      <c r="H152" s="29">
        <f>ROUNDDOWN(G152*1.1,0)</f>
        <v>451</v>
      </c>
      <c r="I152" s="134">
        <f>VLOOKUP(C152,[1]Sheet2!$A:$D,4,0)</f>
        <v>410</v>
      </c>
      <c r="J152" s="134">
        <f>ROUNDDOWN(I152*1.1,0)</f>
        <v>451</v>
      </c>
      <c r="K152" s="76"/>
      <c r="L152" s="3" t="s">
        <v>526</v>
      </c>
      <c r="M152" s="40" t="s">
        <v>555</v>
      </c>
      <c r="N152" s="30"/>
      <c r="O152" s="28" t="s">
        <v>560</v>
      </c>
      <c r="P152" s="31"/>
      <c r="Q152" s="31"/>
      <c r="R152" s="31"/>
      <c r="S152" s="31"/>
      <c r="T152" s="28" t="s">
        <v>568</v>
      </c>
      <c r="U152" s="51" t="s">
        <v>172</v>
      </c>
      <c r="W152" s="2"/>
    </row>
    <row r="153" spans="1:23" ht="77.25" customHeight="1" x14ac:dyDescent="0.4">
      <c r="A153" s="4" t="s">
        <v>10</v>
      </c>
      <c r="B153" s="3"/>
      <c r="C153" s="15">
        <v>70896191977</v>
      </c>
      <c r="D153" s="93" t="s">
        <v>1091</v>
      </c>
      <c r="E153" s="62" t="s">
        <v>746</v>
      </c>
      <c r="F153" s="3">
        <v>6</v>
      </c>
      <c r="G153" s="7">
        <v>410</v>
      </c>
      <c r="H153" s="7">
        <f>ROUNDDOWN(G153*1.1,0)</f>
        <v>451</v>
      </c>
      <c r="I153" s="133">
        <f>VLOOKUP(C153,[1]Sheet2!$A:$D,4,0)</f>
        <v>500</v>
      </c>
      <c r="J153" s="133">
        <f>ROUNDDOWN(I153*1.1,0)</f>
        <v>550</v>
      </c>
      <c r="K153" s="76"/>
      <c r="L153" s="26" t="s">
        <v>525</v>
      </c>
      <c r="M153" s="25" t="s">
        <v>1200</v>
      </c>
      <c r="N153" s="12"/>
      <c r="O153" s="3">
        <v>14</v>
      </c>
      <c r="P153" s="6"/>
      <c r="Q153" s="6"/>
      <c r="R153" s="6"/>
      <c r="S153" s="6"/>
      <c r="T153" s="115" t="s">
        <v>1163</v>
      </c>
      <c r="U153" s="46" t="s">
        <v>173</v>
      </c>
      <c r="W153" s="2"/>
    </row>
    <row r="154" spans="1:23" ht="77.25" customHeight="1" x14ac:dyDescent="0.4">
      <c r="A154" s="4" t="s">
        <v>10</v>
      </c>
      <c r="B154" s="3"/>
      <c r="C154" s="15">
        <v>70896040060</v>
      </c>
      <c r="D154" s="93" t="s">
        <v>1137</v>
      </c>
      <c r="E154" s="62" t="s">
        <v>753</v>
      </c>
      <c r="F154" s="3">
        <v>3</v>
      </c>
      <c r="G154" s="7">
        <v>380</v>
      </c>
      <c r="H154" s="7">
        <f>ROUNDDOWN(G154*1.1,0)</f>
        <v>418</v>
      </c>
      <c r="I154" s="133">
        <f>VLOOKUP(C154,[1]Sheet2!$A:$D,4,0)</f>
        <v>455</v>
      </c>
      <c r="J154" s="133">
        <f>ROUNDDOWN(I154*1.1,0)</f>
        <v>500</v>
      </c>
      <c r="K154" s="76"/>
      <c r="L154" s="3">
        <v>3</v>
      </c>
      <c r="M154" s="73"/>
      <c r="N154" s="12"/>
      <c r="O154" s="3">
        <v>14</v>
      </c>
      <c r="P154" s="6"/>
      <c r="Q154" s="6"/>
      <c r="R154" s="6"/>
      <c r="S154" s="6"/>
      <c r="T154" s="115" t="s">
        <v>1171</v>
      </c>
      <c r="U154" s="46" t="s">
        <v>184</v>
      </c>
      <c r="W154" s="2"/>
    </row>
    <row r="155" spans="1:23" ht="77.25" customHeight="1" x14ac:dyDescent="0.4">
      <c r="A155" s="4" t="s">
        <v>10</v>
      </c>
      <c r="B155" s="3"/>
      <c r="C155" s="15">
        <v>70896042361</v>
      </c>
      <c r="D155" s="93" t="s">
        <v>1097</v>
      </c>
      <c r="E155" s="62" t="s">
        <v>754</v>
      </c>
      <c r="F155" s="3">
        <v>6</v>
      </c>
      <c r="G155" s="44">
        <v>246</v>
      </c>
      <c r="H155" s="44">
        <f>ROUNDDOWN(G155*1.1,0)</f>
        <v>270</v>
      </c>
      <c r="I155" s="132">
        <f>VLOOKUP(C155,[1]Sheet2!$A:$D,4,0)</f>
        <v>246</v>
      </c>
      <c r="J155" s="132">
        <f>ROUNDDOWN(I155*1.1,0)</f>
        <v>270</v>
      </c>
      <c r="K155" s="76"/>
      <c r="L155" s="3" t="s">
        <v>9</v>
      </c>
      <c r="M155" s="25"/>
      <c r="N155" s="13"/>
      <c r="O155" s="3">
        <v>14</v>
      </c>
      <c r="P155" s="6"/>
      <c r="Q155" s="6"/>
      <c r="R155" s="6"/>
      <c r="S155" s="6"/>
      <c r="T155" s="13" t="s">
        <v>912</v>
      </c>
      <c r="U155" s="46" t="s">
        <v>185</v>
      </c>
      <c r="W155" s="2"/>
    </row>
    <row r="156" spans="1:23" ht="77.25" customHeight="1" x14ac:dyDescent="0.4">
      <c r="A156" s="4" t="s">
        <v>10</v>
      </c>
      <c r="B156" s="3"/>
      <c r="C156" s="14">
        <v>70896387844</v>
      </c>
      <c r="D156" s="92" t="s">
        <v>286</v>
      </c>
      <c r="E156" s="61" t="s">
        <v>755</v>
      </c>
      <c r="F156" s="5">
        <v>2</v>
      </c>
      <c r="G156" s="7">
        <v>2500</v>
      </c>
      <c r="H156" s="7">
        <f>ROUNDDOWN(G156*1.1,0)</f>
        <v>2750</v>
      </c>
      <c r="I156" s="133">
        <f>VLOOKUP(C156,[1]Sheet2!$A:$D,4,0)</f>
        <v>3000</v>
      </c>
      <c r="J156" s="133">
        <f>ROUNDDOWN(I156*1.1,0)</f>
        <v>3300</v>
      </c>
      <c r="K156" s="76"/>
      <c r="L156" s="3" t="s">
        <v>524</v>
      </c>
      <c r="M156" s="25" t="s">
        <v>1200</v>
      </c>
      <c r="N156" s="12"/>
      <c r="O156" s="3">
        <v>14</v>
      </c>
      <c r="P156" s="6"/>
      <c r="Q156" s="6"/>
      <c r="R156" s="6"/>
      <c r="S156" s="6"/>
      <c r="T156" s="115" t="s">
        <v>1164</v>
      </c>
      <c r="U156" s="46" t="s">
        <v>154</v>
      </c>
      <c r="W156" s="2"/>
    </row>
    <row r="157" spans="1:23" ht="77.25" customHeight="1" x14ac:dyDescent="0.4">
      <c r="A157" s="4" t="s">
        <v>10</v>
      </c>
      <c r="B157" s="3"/>
      <c r="C157" s="15">
        <v>70896449160</v>
      </c>
      <c r="D157" s="93" t="s">
        <v>1098</v>
      </c>
      <c r="E157" s="62" t="s">
        <v>756</v>
      </c>
      <c r="F157" s="3">
        <v>3</v>
      </c>
      <c r="G157" s="7">
        <v>1280</v>
      </c>
      <c r="H157" s="7">
        <f>ROUNDDOWN(G157*1.1,0)</f>
        <v>1408</v>
      </c>
      <c r="I157" s="132">
        <f>VLOOKUP(C157,[1]Sheet2!$A:$D,4,0)</f>
        <v>1280</v>
      </c>
      <c r="J157" s="132">
        <f>ROUNDDOWN(I157*1.1,0)</f>
        <v>1408</v>
      </c>
      <c r="K157" s="76"/>
      <c r="L157" s="3" t="s">
        <v>526</v>
      </c>
      <c r="M157" s="70"/>
      <c r="N157" s="12"/>
      <c r="O157" s="3">
        <v>14</v>
      </c>
      <c r="P157" s="6"/>
      <c r="Q157" s="6"/>
      <c r="R157" s="6"/>
      <c r="S157" s="6"/>
      <c r="T157" s="3"/>
      <c r="U157" s="46" t="s">
        <v>156</v>
      </c>
      <c r="W157" s="2"/>
    </row>
    <row r="158" spans="1:23" ht="77.25" customHeight="1" x14ac:dyDescent="0.4">
      <c r="A158" s="4" t="s">
        <v>10</v>
      </c>
      <c r="B158" s="5"/>
      <c r="C158" s="15">
        <v>70896213587</v>
      </c>
      <c r="D158" s="93" t="s">
        <v>945</v>
      </c>
      <c r="E158" s="62" t="s">
        <v>747</v>
      </c>
      <c r="F158" s="3">
        <v>6</v>
      </c>
      <c r="G158" s="7">
        <v>960</v>
      </c>
      <c r="H158" s="7">
        <f t="shared" ref="H158:H197" si="5">ROUNDDOWN(G158*1.1,0)</f>
        <v>1056</v>
      </c>
      <c r="I158" s="133">
        <f>VLOOKUP(C158,[1]Sheet2!$A:$D,4,0)</f>
        <v>1200</v>
      </c>
      <c r="J158" s="133">
        <f t="shared" ref="J158:J197" si="6">ROUNDDOWN(I158*1.1,0)</f>
        <v>1320</v>
      </c>
      <c r="K158" s="76"/>
      <c r="L158" s="3" t="s">
        <v>9</v>
      </c>
      <c r="M158" s="25"/>
      <c r="N158" s="12" t="s">
        <v>562</v>
      </c>
      <c r="O158" s="3">
        <v>14</v>
      </c>
      <c r="P158" s="6"/>
      <c r="Q158" s="6"/>
      <c r="R158" s="6"/>
      <c r="S158" s="6"/>
      <c r="T158" s="115" t="s">
        <v>1172</v>
      </c>
      <c r="U158" s="48" t="s">
        <v>147</v>
      </c>
      <c r="W158" s="2"/>
    </row>
    <row r="159" spans="1:23" ht="77.25" customHeight="1" x14ac:dyDescent="0.4">
      <c r="A159" s="4" t="s">
        <v>10</v>
      </c>
      <c r="B159" s="3"/>
      <c r="C159" s="14">
        <v>70896215581</v>
      </c>
      <c r="D159" s="92" t="s">
        <v>1092</v>
      </c>
      <c r="E159" s="61" t="s">
        <v>748</v>
      </c>
      <c r="F159" s="5">
        <v>6</v>
      </c>
      <c r="G159" s="7">
        <v>1460</v>
      </c>
      <c r="H159" s="7">
        <f t="shared" si="5"/>
        <v>1606</v>
      </c>
      <c r="I159" s="133">
        <f>VLOOKUP(C159,[1]Sheet2!$A:$D,4,0)</f>
        <v>1800</v>
      </c>
      <c r="J159" s="133">
        <f t="shared" si="6"/>
        <v>1980</v>
      </c>
      <c r="K159" s="76"/>
      <c r="L159" s="3" t="s">
        <v>526</v>
      </c>
      <c r="M159" s="25"/>
      <c r="N159" s="12" t="s">
        <v>489</v>
      </c>
      <c r="O159" s="3">
        <v>14</v>
      </c>
      <c r="P159" s="6"/>
      <c r="Q159" s="6"/>
      <c r="R159" s="6"/>
      <c r="S159" s="6"/>
      <c r="T159" s="115" t="s">
        <v>1182</v>
      </c>
      <c r="U159" s="46" t="s">
        <v>148</v>
      </c>
      <c r="W159" s="2"/>
    </row>
    <row r="160" spans="1:23" ht="77.25" customHeight="1" x14ac:dyDescent="0.4">
      <c r="A160" s="4" t="s">
        <v>10</v>
      </c>
      <c r="B160" s="3"/>
      <c r="C160" s="15">
        <v>70896242495</v>
      </c>
      <c r="D160" s="93" t="s">
        <v>1093</v>
      </c>
      <c r="E160" s="62" t="s">
        <v>749</v>
      </c>
      <c r="F160" s="3">
        <v>2</v>
      </c>
      <c r="G160" s="44">
        <v>5000</v>
      </c>
      <c r="H160" s="44">
        <f t="shared" si="5"/>
        <v>5500</v>
      </c>
      <c r="I160" s="132">
        <f>VLOOKUP(C160,[1]Sheet2!$A:$D,4,0)</f>
        <v>5000</v>
      </c>
      <c r="J160" s="132">
        <f t="shared" si="6"/>
        <v>5500</v>
      </c>
      <c r="K160" s="76"/>
      <c r="L160" s="3" t="s">
        <v>526</v>
      </c>
      <c r="M160" s="25"/>
      <c r="N160" s="12" t="s">
        <v>563</v>
      </c>
      <c r="O160" s="3">
        <v>14</v>
      </c>
      <c r="P160" s="6"/>
      <c r="Q160" s="6"/>
      <c r="R160" s="6"/>
      <c r="S160" s="6"/>
      <c r="T160" s="13" t="s">
        <v>912</v>
      </c>
      <c r="U160" s="46" t="s">
        <v>149</v>
      </c>
      <c r="W160" s="2"/>
    </row>
    <row r="161" spans="1:23" ht="77.25" customHeight="1" x14ac:dyDescent="0.4">
      <c r="A161" s="4" t="s">
        <v>10</v>
      </c>
      <c r="B161" s="3"/>
      <c r="C161" s="15">
        <v>70896213570</v>
      </c>
      <c r="D161" s="93" t="s">
        <v>1094</v>
      </c>
      <c r="E161" s="62" t="s">
        <v>750</v>
      </c>
      <c r="F161" s="3">
        <v>6</v>
      </c>
      <c r="G161" s="7">
        <v>1200</v>
      </c>
      <c r="H161" s="7">
        <f t="shared" si="5"/>
        <v>1320</v>
      </c>
      <c r="I161" s="133">
        <f>VLOOKUP(C161,[1]Sheet2!$A:$D,4,0)</f>
        <v>1400</v>
      </c>
      <c r="J161" s="133">
        <f t="shared" si="6"/>
        <v>1540</v>
      </c>
      <c r="K161" s="76"/>
      <c r="L161" s="3" t="s">
        <v>524</v>
      </c>
      <c r="M161" s="25"/>
      <c r="N161" s="12" t="s">
        <v>564</v>
      </c>
      <c r="O161" s="3">
        <v>14</v>
      </c>
      <c r="P161" s="6"/>
      <c r="Q161" s="6"/>
      <c r="R161" s="6"/>
      <c r="S161" s="6"/>
      <c r="T161" s="115" t="s">
        <v>1170</v>
      </c>
      <c r="U161" s="46" t="s">
        <v>150</v>
      </c>
      <c r="W161" s="2"/>
    </row>
    <row r="162" spans="1:23" ht="77.25" customHeight="1" x14ac:dyDescent="0.4">
      <c r="A162" s="4" t="s">
        <v>10</v>
      </c>
      <c r="B162" s="3"/>
      <c r="C162" s="15">
        <v>70896126610</v>
      </c>
      <c r="D162" s="93" t="s">
        <v>1095</v>
      </c>
      <c r="E162" s="62" t="s">
        <v>751</v>
      </c>
      <c r="F162" s="3">
        <v>2</v>
      </c>
      <c r="G162" s="7">
        <v>5455</v>
      </c>
      <c r="H162" s="7">
        <f t="shared" si="5"/>
        <v>6000</v>
      </c>
      <c r="I162" s="133">
        <f>VLOOKUP(C162,[1]Sheet2!$A:$D,4,0)</f>
        <v>6800</v>
      </c>
      <c r="J162" s="133">
        <f t="shared" si="6"/>
        <v>7480</v>
      </c>
      <c r="K162" s="76"/>
      <c r="L162" s="3" t="s">
        <v>526</v>
      </c>
      <c r="M162" s="25"/>
      <c r="N162" s="12" t="s">
        <v>564</v>
      </c>
      <c r="O162" s="3">
        <v>14</v>
      </c>
      <c r="P162" s="6"/>
      <c r="Q162" s="6"/>
      <c r="R162" s="6"/>
      <c r="S162" s="6"/>
      <c r="T162" s="115" t="s">
        <v>1186</v>
      </c>
      <c r="U162" s="46" t="s">
        <v>573</v>
      </c>
      <c r="W162" s="2"/>
    </row>
    <row r="163" spans="1:23" ht="77.25" customHeight="1" x14ac:dyDescent="0.4">
      <c r="A163" s="4" t="s">
        <v>10</v>
      </c>
      <c r="B163" s="3"/>
      <c r="C163" s="14">
        <v>70896845672</v>
      </c>
      <c r="D163" s="92" t="s">
        <v>954</v>
      </c>
      <c r="E163" s="61" t="s">
        <v>759</v>
      </c>
      <c r="F163" s="5">
        <v>4</v>
      </c>
      <c r="G163" s="44">
        <v>1091</v>
      </c>
      <c r="H163" s="44">
        <f t="shared" si="5"/>
        <v>1200</v>
      </c>
      <c r="I163" s="132">
        <f>VLOOKUP(C163,[1]Sheet2!$A:$D,4,0)</f>
        <v>1091</v>
      </c>
      <c r="J163" s="132">
        <f t="shared" si="6"/>
        <v>1200</v>
      </c>
      <c r="K163" s="76"/>
      <c r="L163" s="3" t="s">
        <v>9</v>
      </c>
      <c r="M163" s="25"/>
      <c r="N163" s="12"/>
      <c r="O163" s="3">
        <v>15</v>
      </c>
      <c r="P163" s="6"/>
      <c r="Q163" s="6"/>
      <c r="R163" s="6"/>
      <c r="S163" s="6"/>
      <c r="T163" s="13" t="s">
        <v>912</v>
      </c>
      <c r="U163" s="46" t="s">
        <v>190</v>
      </c>
      <c r="W163" s="2"/>
    </row>
    <row r="164" spans="1:23" ht="77.25" customHeight="1" x14ac:dyDescent="0.4">
      <c r="A164" s="4" t="s">
        <v>10</v>
      </c>
      <c r="B164" s="3"/>
      <c r="C164" s="15">
        <v>70896845689</v>
      </c>
      <c r="D164" s="93" t="s">
        <v>955</v>
      </c>
      <c r="E164" s="62" t="s">
        <v>760</v>
      </c>
      <c r="F164" s="3">
        <v>4</v>
      </c>
      <c r="G164" s="44">
        <v>1091</v>
      </c>
      <c r="H164" s="44">
        <f t="shared" si="5"/>
        <v>1200</v>
      </c>
      <c r="I164" s="132">
        <f>VLOOKUP(C164,[1]Sheet2!$A:$D,4,0)</f>
        <v>1091</v>
      </c>
      <c r="J164" s="132">
        <f t="shared" si="6"/>
        <v>1200</v>
      </c>
      <c r="K164" s="76"/>
      <c r="L164" s="3" t="s">
        <v>569</v>
      </c>
      <c r="M164" s="25"/>
      <c r="N164" s="12"/>
      <c r="O164" s="3">
        <v>15</v>
      </c>
      <c r="P164" s="6"/>
      <c r="Q164" s="6"/>
      <c r="R164" s="6"/>
      <c r="S164" s="6"/>
      <c r="T164" s="13" t="s">
        <v>912</v>
      </c>
      <c r="U164" s="46" t="s">
        <v>191</v>
      </c>
      <c r="W164" s="2"/>
    </row>
    <row r="165" spans="1:23" ht="77.25" customHeight="1" x14ac:dyDescent="0.4">
      <c r="A165" s="4" t="s">
        <v>10</v>
      </c>
      <c r="B165" s="3"/>
      <c r="C165" s="15">
        <v>70896845696</v>
      </c>
      <c r="D165" s="93" t="s">
        <v>956</v>
      </c>
      <c r="E165" s="62" t="s">
        <v>761</v>
      </c>
      <c r="F165" s="3">
        <v>4</v>
      </c>
      <c r="G165" s="44">
        <v>1091</v>
      </c>
      <c r="H165" s="44">
        <f t="shared" si="5"/>
        <v>1200</v>
      </c>
      <c r="I165" s="132">
        <f>VLOOKUP(C165,[1]Sheet2!$A:$D,4,0)</f>
        <v>1091</v>
      </c>
      <c r="J165" s="132">
        <f t="shared" si="6"/>
        <v>1200</v>
      </c>
      <c r="K165" s="76"/>
      <c r="L165" s="3" t="s">
        <v>9</v>
      </c>
      <c r="M165" s="25"/>
      <c r="N165" s="12"/>
      <c r="O165" s="3">
        <v>15</v>
      </c>
      <c r="P165" s="6"/>
      <c r="Q165" s="6"/>
      <c r="R165" s="6"/>
      <c r="S165" s="6"/>
      <c r="T165" s="13" t="s">
        <v>912</v>
      </c>
      <c r="U165" s="46" t="s">
        <v>192</v>
      </c>
      <c r="W165" s="2"/>
    </row>
    <row r="166" spans="1:23" ht="77.25" customHeight="1" x14ac:dyDescent="0.4">
      <c r="A166" s="4" t="s">
        <v>10</v>
      </c>
      <c r="B166" s="3"/>
      <c r="C166" s="16">
        <v>70896466075</v>
      </c>
      <c r="D166" s="96" t="s">
        <v>305</v>
      </c>
      <c r="E166" s="67" t="s">
        <v>762</v>
      </c>
      <c r="F166" s="17">
        <v>4</v>
      </c>
      <c r="G166" s="78">
        <v>1091</v>
      </c>
      <c r="H166" s="78">
        <f t="shared" si="5"/>
        <v>1200</v>
      </c>
      <c r="I166" s="135" t="s">
        <v>560</v>
      </c>
      <c r="J166" s="135" t="s">
        <v>560</v>
      </c>
      <c r="K166" s="17"/>
      <c r="L166" s="101" t="s">
        <v>525</v>
      </c>
      <c r="M166" s="72" t="s">
        <v>561</v>
      </c>
      <c r="N166" s="20"/>
      <c r="O166" s="17" t="s">
        <v>560</v>
      </c>
      <c r="P166" s="19"/>
      <c r="Q166" s="19"/>
      <c r="R166" s="19"/>
      <c r="S166" s="19"/>
      <c r="T166" s="17" t="s">
        <v>568</v>
      </c>
      <c r="U166" s="49" t="s">
        <v>157</v>
      </c>
      <c r="W166" s="2"/>
    </row>
    <row r="167" spans="1:23" ht="77.25" customHeight="1" x14ac:dyDescent="0.4">
      <c r="A167" s="4" t="s">
        <v>10</v>
      </c>
      <c r="B167" s="3"/>
      <c r="C167" s="27">
        <v>70896096142</v>
      </c>
      <c r="D167" s="94" t="s">
        <v>1099</v>
      </c>
      <c r="E167" s="64" t="s">
        <v>763</v>
      </c>
      <c r="F167" s="28">
        <v>4</v>
      </c>
      <c r="G167" s="59">
        <v>1091</v>
      </c>
      <c r="H167" s="59">
        <f t="shared" si="5"/>
        <v>1200</v>
      </c>
      <c r="I167" s="134">
        <f>VLOOKUP(C167,[1]Sheet2!$A:$D,4,0)</f>
        <v>960</v>
      </c>
      <c r="J167" s="134">
        <f t="shared" si="6"/>
        <v>1056</v>
      </c>
      <c r="K167" s="76"/>
      <c r="L167" s="3" t="s">
        <v>526</v>
      </c>
      <c r="M167" s="40" t="s">
        <v>555</v>
      </c>
      <c r="N167" s="30"/>
      <c r="O167" s="28" t="s">
        <v>560</v>
      </c>
      <c r="P167" s="6"/>
      <c r="Q167" s="6"/>
      <c r="R167" s="6"/>
      <c r="S167" s="6"/>
      <c r="T167" s="39" t="s">
        <v>912</v>
      </c>
      <c r="U167" s="51" t="s">
        <v>193</v>
      </c>
      <c r="W167" s="2"/>
    </row>
    <row r="168" spans="1:23" ht="77.25" customHeight="1" x14ac:dyDescent="0.4">
      <c r="A168" s="4" t="s">
        <v>10</v>
      </c>
      <c r="B168" s="3"/>
      <c r="C168" s="106">
        <v>70896046123</v>
      </c>
      <c r="D168" s="99" t="s">
        <v>1152</v>
      </c>
      <c r="E168" s="63" t="s">
        <v>764</v>
      </c>
      <c r="F168" s="55">
        <v>4</v>
      </c>
      <c r="G168" s="102">
        <v>800</v>
      </c>
      <c r="H168" s="102">
        <f t="shared" si="5"/>
        <v>880</v>
      </c>
      <c r="I168" s="133">
        <f>VLOOKUP(C168,[1]Sheet2!$A:$D,4,0)</f>
        <v>800</v>
      </c>
      <c r="J168" s="133">
        <f t="shared" si="6"/>
        <v>880</v>
      </c>
      <c r="K168" s="76"/>
      <c r="L168" s="26" t="s">
        <v>525</v>
      </c>
      <c r="M168" s="69" t="s">
        <v>1205</v>
      </c>
      <c r="N168" s="58" t="s">
        <v>1204</v>
      </c>
      <c r="O168" s="3">
        <v>16</v>
      </c>
      <c r="P168" s="6"/>
      <c r="Q168" s="6"/>
      <c r="R168" s="6"/>
      <c r="S168" s="6"/>
      <c r="T168" s="79" t="s">
        <v>913</v>
      </c>
      <c r="U168" s="57" t="s">
        <v>574</v>
      </c>
      <c r="W168" s="2"/>
    </row>
    <row r="169" spans="1:23" ht="77.25" customHeight="1" x14ac:dyDescent="0.4">
      <c r="A169" s="4" t="s">
        <v>10</v>
      </c>
      <c r="B169" s="3"/>
      <c r="C169" s="106">
        <v>70896046130</v>
      </c>
      <c r="D169" s="99" t="s">
        <v>1153</v>
      </c>
      <c r="E169" s="63" t="s">
        <v>765</v>
      </c>
      <c r="F169" s="55">
        <v>4</v>
      </c>
      <c r="G169" s="102">
        <v>800</v>
      </c>
      <c r="H169" s="102">
        <f t="shared" si="5"/>
        <v>880</v>
      </c>
      <c r="I169" s="133">
        <f>VLOOKUP(C169,[1]Sheet2!$A:$D,4,0)</f>
        <v>800</v>
      </c>
      <c r="J169" s="133">
        <f t="shared" si="6"/>
        <v>880</v>
      </c>
      <c r="K169" s="76"/>
      <c r="L169" s="26" t="s">
        <v>525</v>
      </c>
      <c r="M169" s="69" t="s">
        <v>1205</v>
      </c>
      <c r="N169" s="58" t="s">
        <v>1204</v>
      </c>
      <c r="O169" s="3">
        <v>16</v>
      </c>
      <c r="P169" s="6"/>
      <c r="Q169" s="6"/>
      <c r="R169" s="6"/>
      <c r="S169" s="6"/>
      <c r="T169" s="79" t="s">
        <v>1154</v>
      </c>
      <c r="U169" s="57" t="s">
        <v>575</v>
      </c>
      <c r="W169" s="2"/>
    </row>
    <row r="170" spans="1:23" ht="77.25" customHeight="1" x14ac:dyDescent="0.4">
      <c r="A170" s="4" t="s">
        <v>10</v>
      </c>
      <c r="B170" s="3"/>
      <c r="C170" s="15">
        <v>70896042002</v>
      </c>
      <c r="D170" s="93" t="s">
        <v>306</v>
      </c>
      <c r="E170" s="62" t="s">
        <v>766</v>
      </c>
      <c r="F170" s="3">
        <v>6</v>
      </c>
      <c r="G170" s="7">
        <v>240</v>
      </c>
      <c r="H170" s="7">
        <f t="shared" si="5"/>
        <v>264</v>
      </c>
      <c r="I170" s="133">
        <f>VLOOKUP(C170,[1]Sheet2!$A:$D,4,0)</f>
        <v>282</v>
      </c>
      <c r="J170" s="133">
        <f t="shared" si="6"/>
        <v>310</v>
      </c>
      <c r="K170" s="76"/>
      <c r="L170" s="3" t="s">
        <v>9</v>
      </c>
      <c r="M170" s="25"/>
      <c r="N170" s="12"/>
      <c r="O170" s="3">
        <v>16</v>
      </c>
      <c r="P170" s="6"/>
      <c r="Q170" s="6"/>
      <c r="R170" s="6"/>
      <c r="S170" s="6"/>
      <c r="T170" s="115" t="s">
        <v>1187</v>
      </c>
      <c r="U170" s="46" t="s">
        <v>194</v>
      </c>
      <c r="W170" s="2"/>
    </row>
    <row r="171" spans="1:23" ht="77.25" customHeight="1" x14ac:dyDescent="0.4">
      <c r="A171" s="4" t="s">
        <v>10</v>
      </c>
      <c r="B171" s="3"/>
      <c r="C171" s="15">
        <v>70896042019</v>
      </c>
      <c r="D171" s="93" t="s">
        <v>307</v>
      </c>
      <c r="E171" s="62" t="s">
        <v>767</v>
      </c>
      <c r="F171" s="3">
        <v>3</v>
      </c>
      <c r="G171" s="7">
        <v>240</v>
      </c>
      <c r="H171" s="7">
        <f t="shared" si="5"/>
        <v>264</v>
      </c>
      <c r="I171" s="133">
        <f>VLOOKUP(C171,[1]Sheet2!$A:$D,4,0)</f>
        <v>282</v>
      </c>
      <c r="J171" s="133">
        <f t="shared" si="6"/>
        <v>310</v>
      </c>
      <c r="K171" s="76"/>
      <c r="L171" s="3" t="s">
        <v>9</v>
      </c>
      <c r="M171" s="25"/>
      <c r="N171" s="12"/>
      <c r="O171" s="3">
        <v>16</v>
      </c>
      <c r="P171" s="6"/>
      <c r="Q171" s="6"/>
      <c r="R171" s="6"/>
      <c r="S171" s="6"/>
      <c r="T171" s="115" t="s">
        <v>1187</v>
      </c>
      <c r="U171" s="46" t="s">
        <v>195</v>
      </c>
      <c r="W171" s="2"/>
    </row>
    <row r="172" spans="1:23" ht="77.25" customHeight="1" x14ac:dyDescent="0.4">
      <c r="A172" s="4" t="s">
        <v>10</v>
      </c>
      <c r="B172" s="5"/>
      <c r="C172" s="15">
        <v>70896042026</v>
      </c>
      <c r="D172" s="93" t="s">
        <v>308</v>
      </c>
      <c r="E172" s="62" t="s">
        <v>768</v>
      </c>
      <c r="F172" s="3">
        <v>3</v>
      </c>
      <c r="G172" s="7">
        <v>240</v>
      </c>
      <c r="H172" s="7">
        <f t="shared" si="5"/>
        <v>264</v>
      </c>
      <c r="I172" s="133">
        <f>VLOOKUP(C172,[1]Sheet2!$A:$D,4,0)</f>
        <v>282</v>
      </c>
      <c r="J172" s="133">
        <f t="shared" si="6"/>
        <v>310</v>
      </c>
      <c r="K172" s="76"/>
      <c r="L172" s="3" t="s">
        <v>9</v>
      </c>
      <c r="M172" s="25"/>
      <c r="N172" s="12"/>
      <c r="O172" s="3">
        <v>16</v>
      </c>
      <c r="P172" s="6"/>
      <c r="Q172" s="6"/>
      <c r="R172" s="6"/>
      <c r="S172" s="6"/>
      <c r="T172" s="115" t="s">
        <v>1187</v>
      </c>
      <c r="U172" s="46" t="s">
        <v>196</v>
      </c>
      <c r="W172" s="2"/>
    </row>
    <row r="173" spans="1:23" ht="77.25" customHeight="1" x14ac:dyDescent="0.4">
      <c r="A173" s="4" t="s">
        <v>10</v>
      </c>
      <c r="B173" s="5"/>
      <c r="C173" s="122">
        <v>70896042033</v>
      </c>
      <c r="D173" s="99" t="s">
        <v>1188</v>
      </c>
      <c r="E173" s="63" t="s">
        <v>1190</v>
      </c>
      <c r="F173" s="55">
        <v>3</v>
      </c>
      <c r="G173" s="116">
        <v>282</v>
      </c>
      <c r="H173" s="116">
        <f t="shared" si="5"/>
        <v>310</v>
      </c>
      <c r="I173" s="133">
        <f>VLOOKUP(C173,[1]Sheet2!$A:$D,4,0)</f>
        <v>282</v>
      </c>
      <c r="J173" s="133">
        <f t="shared" si="6"/>
        <v>310</v>
      </c>
      <c r="K173" s="76"/>
      <c r="L173" s="123" t="s">
        <v>525</v>
      </c>
      <c r="M173" s="69" t="s">
        <v>1209</v>
      </c>
      <c r="N173" s="58" t="s">
        <v>1204</v>
      </c>
      <c r="O173" s="55" t="s">
        <v>560</v>
      </c>
      <c r="P173" s="56"/>
      <c r="Q173" s="56"/>
      <c r="R173" s="56"/>
      <c r="S173" s="56"/>
      <c r="T173" s="128"/>
      <c r="U173" s="57" t="s">
        <v>1189</v>
      </c>
      <c r="W173" s="2"/>
    </row>
    <row r="174" spans="1:23" ht="77.25" customHeight="1" x14ac:dyDescent="0.4">
      <c r="A174" s="4" t="s">
        <v>10</v>
      </c>
      <c r="B174" s="3"/>
      <c r="C174" s="14">
        <v>70896042040</v>
      </c>
      <c r="D174" s="92" t="s">
        <v>309</v>
      </c>
      <c r="E174" s="61" t="s">
        <v>769</v>
      </c>
      <c r="F174" s="5">
        <v>3</v>
      </c>
      <c r="G174" s="7">
        <v>240</v>
      </c>
      <c r="H174" s="7">
        <f t="shared" si="5"/>
        <v>264</v>
      </c>
      <c r="I174" s="132">
        <f>VLOOKUP(C174,[1]Sheet2!$A:$D,4,0)</f>
        <v>282</v>
      </c>
      <c r="J174" s="132">
        <f t="shared" si="6"/>
        <v>310</v>
      </c>
      <c r="K174" s="76"/>
      <c r="L174" s="3" t="s">
        <v>9</v>
      </c>
      <c r="M174" s="25"/>
      <c r="N174" s="12"/>
      <c r="O174" s="3">
        <v>16</v>
      </c>
      <c r="P174" s="6"/>
      <c r="Q174" s="6"/>
      <c r="R174" s="6"/>
      <c r="S174" s="6"/>
      <c r="T174" s="115" t="s">
        <v>1187</v>
      </c>
      <c r="U174" s="46" t="s">
        <v>197</v>
      </c>
      <c r="W174" s="2"/>
    </row>
    <row r="175" spans="1:23" ht="77.25" customHeight="1" x14ac:dyDescent="0.4">
      <c r="A175" s="4" t="s">
        <v>10</v>
      </c>
      <c r="B175" s="3"/>
      <c r="C175" s="15">
        <v>70896845603</v>
      </c>
      <c r="D175" s="93" t="s">
        <v>953</v>
      </c>
      <c r="E175" s="62" t="s">
        <v>770</v>
      </c>
      <c r="F175" s="3">
        <v>3</v>
      </c>
      <c r="G175" s="7">
        <v>240</v>
      </c>
      <c r="H175" s="7">
        <f t="shared" si="5"/>
        <v>264</v>
      </c>
      <c r="I175" s="132">
        <f>VLOOKUP(C175,[1]Sheet2!$A:$D,4,0)</f>
        <v>282</v>
      </c>
      <c r="J175" s="132">
        <f t="shared" si="6"/>
        <v>310</v>
      </c>
      <c r="K175" s="76"/>
      <c r="L175" s="3" t="s">
        <v>526</v>
      </c>
      <c r="M175" s="73"/>
      <c r="N175" s="12"/>
      <c r="O175" s="3">
        <v>16</v>
      </c>
      <c r="P175" s="6"/>
      <c r="Q175" s="6"/>
      <c r="R175" s="6"/>
      <c r="S175" s="6"/>
      <c r="T175" s="115" t="s">
        <v>1187</v>
      </c>
      <c r="U175" s="46" t="s">
        <v>198</v>
      </c>
      <c r="W175" s="2"/>
    </row>
    <row r="176" spans="1:23" ht="77.25" customHeight="1" x14ac:dyDescent="0.4">
      <c r="A176" s="4" t="s">
        <v>10</v>
      </c>
      <c r="B176" s="3"/>
      <c r="C176" s="16">
        <v>70896846709</v>
      </c>
      <c r="D176" s="96" t="s">
        <v>1138</v>
      </c>
      <c r="E176" s="67" t="s">
        <v>771</v>
      </c>
      <c r="F176" s="17">
        <v>3</v>
      </c>
      <c r="G176" s="18">
        <v>240</v>
      </c>
      <c r="H176" s="18">
        <f t="shared" si="5"/>
        <v>264</v>
      </c>
      <c r="I176" s="135" t="s">
        <v>560</v>
      </c>
      <c r="J176" s="135" t="s">
        <v>560</v>
      </c>
      <c r="K176" s="17"/>
      <c r="L176" s="101" t="s">
        <v>525</v>
      </c>
      <c r="M176" s="45" t="s">
        <v>561</v>
      </c>
      <c r="N176" s="23"/>
      <c r="O176" s="17" t="s">
        <v>560</v>
      </c>
      <c r="P176" s="6"/>
      <c r="Q176" s="6"/>
      <c r="R176" s="6"/>
      <c r="S176" s="6"/>
      <c r="T176" s="17" t="s">
        <v>568</v>
      </c>
      <c r="U176" s="49" t="s">
        <v>199</v>
      </c>
      <c r="W176" s="2"/>
    </row>
    <row r="177" spans="1:23" ht="77.25" customHeight="1" x14ac:dyDescent="0.4">
      <c r="A177" s="4" t="s">
        <v>10</v>
      </c>
      <c r="B177" s="3"/>
      <c r="C177" s="15">
        <v>70896844804</v>
      </c>
      <c r="D177" s="93" t="s">
        <v>952</v>
      </c>
      <c r="E177" s="62" t="s">
        <v>772</v>
      </c>
      <c r="F177" s="3">
        <v>3</v>
      </c>
      <c r="G177" s="7">
        <v>240</v>
      </c>
      <c r="H177" s="7">
        <f t="shared" si="5"/>
        <v>264</v>
      </c>
      <c r="I177" s="132">
        <f>VLOOKUP(C177,[1]Sheet2!$A:$D,4,0)</f>
        <v>282</v>
      </c>
      <c r="J177" s="132">
        <f t="shared" si="6"/>
        <v>310</v>
      </c>
      <c r="K177" s="76"/>
      <c r="L177" s="3" t="s">
        <v>526</v>
      </c>
      <c r="M177" s="25"/>
      <c r="N177" s="12"/>
      <c r="O177" s="3">
        <v>16</v>
      </c>
      <c r="P177" s="6"/>
      <c r="Q177" s="6"/>
      <c r="R177" s="6"/>
      <c r="S177" s="6"/>
      <c r="T177" s="115" t="s">
        <v>1187</v>
      </c>
      <c r="U177" s="46" t="s">
        <v>200</v>
      </c>
      <c r="W177" s="2"/>
    </row>
    <row r="178" spans="1:23" ht="77.25" customHeight="1" x14ac:dyDescent="0.4">
      <c r="A178" s="4" t="s">
        <v>10</v>
      </c>
      <c r="B178" s="3"/>
      <c r="C178" s="15">
        <v>70896042057</v>
      </c>
      <c r="D178" s="93" t="s">
        <v>931</v>
      </c>
      <c r="E178" s="62" t="s">
        <v>773</v>
      </c>
      <c r="F178" s="3">
        <v>6</v>
      </c>
      <c r="G178" s="7">
        <v>240</v>
      </c>
      <c r="H178" s="7">
        <f t="shared" si="5"/>
        <v>264</v>
      </c>
      <c r="I178" s="132">
        <f>VLOOKUP(C178,[1]Sheet2!$A:$D,4,0)</f>
        <v>282</v>
      </c>
      <c r="J178" s="132">
        <f t="shared" si="6"/>
        <v>310</v>
      </c>
      <c r="K178" s="76"/>
      <c r="L178" s="3" t="s">
        <v>9</v>
      </c>
      <c r="M178" s="25"/>
      <c r="N178" s="12"/>
      <c r="O178" s="3">
        <v>16</v>
      </c>
      <c r="P178" s="6"/>
      <c r="Q178" s="6"/>
      <c r="R178" s="6"/>
      <c r="S178" s="6"/>
      <c r="T178" s="115" t="s">
        <v>1187</v>
      </c>
      <c r="U178" s="46" t="s">
        <v>201</v>
      </c>
      <c r="W178" s="2"/>
    </row>
    <row r="179" spans="1:23" ht="77.25" customHeight="1" x14ac:dyDescent="0.4">
      <c r="A179" s="4" t="s">
        <v>10</v>
      </c>
      <c r="B179" s="3"/>
      <c r="C179" s="15">
        <v>70896042064</v>
      </c>
      <c r="D179" s="93" t="s">
        <v>932</v>
      </c>
      <c r="E179" s="62" t="s">
        <v>774</v>
      </c>
      <c r="F179" s="3">
        <v>6</v>
      </c>
      <c r="G179" s="7">
        <v>240</v>
      </c>
      <c r="H179" s="7">
        <f t="shared" si="5"/>
        <v>264</v>
      </c>
      <c r="I179" s="132">
        <f>VLOOKUP(C179,[1]Sheet2!$A:$D,4,0)</f>
        <v>282</v>
      </c>
      <c r="J179" s="132">
        <f t="shared" si="6"/>
        <v>310</v>
      </c>
      <c r="K179" s="76"/>
      <c r="L179" s="3" t="s">
        <v>9</v>
      </c>
      <c r="M179" s="25"/>
      <c r="N179" s="12"/>
      <c r="O179" s="3">
        <v>16</v>
      </c>
      <c r="P179" s="6"/>
      <c r="Q179" s="6"/>
      <c r="R179" s="6"/>
      <c r="S179" s="6"/>
      <c r="T179" s="115" t="s">
        <v>1187</v>
      </c>
      <c r="U179" s="46" t="s">
        <v>202</v>
      </c>
      <c r="W179" s="2"/>
    </row>
    <row r="180" spans="1:23" ht="77.25" customHeight="1" x14ac:dyDescent="0.4">
      <c r="A180" s="4" t="s">
        <v>10</v>
      </c>
      <c r="B180" s="3"/>
      <c r="C180" s="16">
        <v>70896842015</v>
      </c>
      <c r="D180" s="96" t="s">
        <v>310</v>
      </c>
      <c r="E180" s="67" t="s">
        <v>775</v>
      </c>
      <c r="F180" s="17">
        <v>3</v>
      </c>
      <c r="G180" s="18">
        <v>340</v>
      </c>
      <c r="H180" s="18">
        <f t="shared" si="5"/>
        <v>374</v>
      </c>
      <c r="I180" s="135" t="s">
        <v>560</v>
      </c>
      <c r="J180" s="135" t="s">
        <v>560</v>
      </c>
      <c r="K180" s="17"/>
      <c r="L180" s="101" t="s">
        <v>525</v>
      </c>
      <c r="M180" s="45" t="s">
        <v>561</v>
      </c>
      <c r="N180" s="24" t="s">
        <v>571</v>
      </c>
      <c r="O180" s="17">
        <v>16</v>
      </c>
      <c r="P180" s="31"/>
      <c r="Q180" s="31"/>
      <c r="R180" s="31"/>
      <c r="S180" s="31"/>
      <c r="T180" s="20"/>
      <c r="U180" s="49" t="s">
        <v>203</v>
      </c>
      <c r="W180" s="2"/>
    </row>
    <row r="181" spans="1:23" ht="77.25" customHeight="1" x14ac:dyDescent="0.4">
      <c r="A181" s="4" t="s">
        <v>10</v>
      </c>
      <c r="B181" s="3"/>
      <c r="C181" s="16">
        <v>70896008015</v>
      </c>
      <c r="D181" s="96" t="s">
        <v>311</v>
      </c>
      <c r="E181" s="67" t="s">
        <v>776</v>
      </c>
      <c r="F181" s="17">
        <v>3</v>
      </c>
      <c r="G181" s="18">
        <v>380</v>
      </c>
      <c r="H181" s="18">
        <f t="shared" si="5"/>
        <v>418</v>
      </c>
      <c r="I181" s="135" t="s">
        <v>560</v>
      </c>
      <c r="J181" s="135" t="s">
        <v>560</v>
      </c>
      <c r="K181" s="17"/>
      <c r="L181" s="103" t="s">
        <v>525</v>
      </c>
      <c r="M181" s="74" t="s">
        <v>561</v>
      </c>
      <c r="N181" s="24" t="s">
        <v>571</v>
      </c>
      <c r="O181" s="17">
        <v>16</v>
      </c>
      <c r="P181" s="19"/>
      <c r="Q181" s="19"/>
      <c r="R181" s="19"/>
      <c r="S181" s="19"/>
      <c r="T181" s="20"/>
      <c r="U181" s="49" t="s">
        <v>204</v>
      </c>
      <c r="W181" s="2"/>
    </row>
    <row r="182" spans="1:23" ht="77.25" customHeight="1" x14ac:dyDescent="0.4">
      <c r="A182" s="4" t="s">
        <v>10</v>
      </c>
      <c r="B182" s="3"/>
      <c r="C182" s="15">
        <v>70896042071</v>
      </c>
      <c r="D182" s="93" t="s">
        <v>312</v>
      </c>
      <c r="E182" s="62" t="s">
        <v>777</v>
      </c>
      <c r="F182" s="3">
        <v>3</v>
      </c>
      <c r="G182" s="7">
        <v>240</v>
      </c>
      <c r="H182" s="7">
        <f t="shared" si="5"/>
        <v>264</v>
      </c>
      <c r="I182" s="133">
        <f>VLOOKUP(C182,[1]Sheet2!$A:$D,4,0)</f>
        <v>282</v>
      </c>
      <c r="J182" s="133">
        <f t="shared" si="6"/>
        <v>310</v>
      </c>
      <c r="K182" s="76"/>
      <c r="L182" s="3" t="s">
        <v>9</v>
      </c>
      <c r="M182" s="25"/>
      <c r="N182" s="12"/>
      <c r="O182" s="3">
        <v>16</v>
      </c>
      <c r="P182" s="6"/>
      <c r="Q182" s="6"/>
      <c r="R182" s="6"/>
      <c r="S182" s="6"/>
      <c r="T182" s="115" t="s">
        <v>1187</v>
      </c>
      <c r="U182" s="46" t="s">
        <v>205</v>
      </c>
      <c r="W182" s="2"/>
    </row>
    <row r="183" spans="1:23" ht="77.25" customHeight="1" x14ac:dyDescent="0.4">
      <c r="A183" s="4" t="s">
        <v>10</v>
      </c>
      <c r="B183" s="3"/>
      <c r="C183" s="15">
        <v>70896042088</v>
      </c>
      <c r="D183" s="93" t="s">
        <v>313</v>
      </c>
      <c r="E183" s="62" t="s">
        <v>778</v>
      </c>
      <c r="F183" s="3">
        <v>3</v>
      </c>
      <c r="G183" s="7">
        <v>240</v>
      </c>
      <c r="H183" s="7">
        <f t="shared" si="5"/>
        <v>264</v>
      </c>
      <c r="I183" s="133">
        <f>VLOOKUP(C183,[1]Sheet2!$A:$D,4,0)</f>
        <v>282</v>
      </c>
      <c r="J183" s="133">
        <f t="shared" si="6"/>
        <v>310</v>
      </c>
      <c r="K183" s="76"/>
      <c r="L183" s="3" t="s">
        <v>9</v>
      </c>
      <c r="M183" s="25"/>
      <c r="N183" s="12"/>
      <c r="O183" s="3">
        <v>16</v>
      </c>
      <c r="P183" s="6"/>
      <c r="Q183" s="6"/>
      <c r="R183" s="6"/>
      <c r="S183" s="6"/>
      <c r="T183" s="115" t="s">
        <v>1187</v>
      </c>
      <c r="U183" s="46" t="s">
        <v>206</v>
      </c>
      <c r="W183" s="2"/>
    </row>
    <row r="184" spans="1:23" ht="77.25" customHeight="1" x14ac:dyDescent="0.4">
      <c r="A184" s="4" t="s">
        <v>10</v>
      </c>
      <c r="B184" s="3"/>
      <c r="C184" s="14">
        <v>70896042095</v>
      </c>
      <c r="D184" s="92" t="s">
        <v>933</v>
      </c>
      <c r="E184" s="61" t="s">
        <v>779</v>
      </c>
      <c r="F184" s="5">
        <v>3</v>
      </c>
      <c r="G184" s="7">
        <v>240</v>
      </c>
      <c r="H184" s="7">
        <f t="shared" si="5"/>
        <v>264</v>
      </c>
      <c r="I184" s="133">
        <f>VLOOKUP(C184,[1]Sheet2!$A:$D,4,0)</f>
        <v>282</v>
      </c>
      <c r="J184" s="133">
        <f t="shared" si="6"/>
        <v>310</v>
      </c>
      <c r="K184" s="76"/>
      <c r="L184" s="3" t="s">
        <v>9</v>
      </c>
      <c r="M184" s="25"/>
      <c r="N184" s="12"/>
      <c r="O184" s="3">
        <v>16</v>
      </c>
      <c r="P184" s="6"/>
      <c r="Q184" s="6"/>
      <c r="R184" s="6"/>
      <c r="S184" s="6"/>
      <c r="T184" s="115" t="s">
        <v>1187</v>
      </c>
      <c r="U184" s="46" t="s">
        <v>207</v>
      </c>
      <c r="W184" s="2"/>
    </row>
    <row r="185" spans="1:23" ht="77.25" customHeight="1" x14ac:dyDescent="0.4">
      <c r="A185" s="4" t="s">
        <v>10</v>
      </c>
      <c r="B185" s="3"/>
      <c r="C185" s="15">
        <v>70896042101</v>
      </c>
      <c r="D185" s="93" t="s">
        <v>314</v>
      </c>
      <c r="E185" s="62" t="s">
        <v>780</v>
      </c>
      <c r="F185" s="3">
        <v>6</v>
      </c>
      <c r="G185" s="7">
        <v>240</v>
      </c>
      <c r="H185" s="7">
        <f t="shared" si="5"/>
        <v>264</v>
      </c>
      <c r="I185" s="133">
        <f>VLOOKUP(C185,[1]Sheet2!$A:$D,4,0)</f>
        <v>282</v>
      </c>
      <c r="J185" s="133">
        <f t="shared" si="6"/>
        <v>310</v>
      </c>
      <c r="K185" s="76"/>
      <c r="L185" s="3" t="s">
        <v>9</v>
      </c>
      <c r="M185" s="25"/>
      <c r="N185" s="13"/>
      <c r="O185" s="3">
        <v>16</v>
      </c>
      <c r="P185" s="6"/>
      <c r="Q185" s="6"/>
      <c r="R185" s="6"/>
      <c r="S185" s="6"/>
      <c r="T185" s="115" t="s">
        <v>1187</v>
      </c>
      <c r="U185" s="46" t="s">
        <v>208</v>
      </c>
      <c r="W185" s="2"/>
    </row>
    <row r="186" spans="1:23" ht="77.25" customHeight="1" x14ac:dyDescent="0.4">
      <c r="A186" s="4" t="s">
        <v>10</v>
      </c>
      <c r="B186" s="3"/>
      <c r="C186" s="15">
        <v>70896042118</v>
      </c>
      <c r="D186" s="93" t="s">
        <v>315</v>
      </c>
      <c r="E186" s="62" t="s">
        <v>781</v>
      </c>
      <c r="F186" s="3">
        <v>6</v>
      </c>
      <c r="G186" s="7">
        <v>240</v>
      </c>
      <c r="H186" s="7">
        <f t="shared" si="5"/>
        <v>264</v>
      </c>
      <c r="I186" s="132">
        <f>VLOOKUP(C186,[1]Sheet2!$A:$D,4,0)</f>
        <v>240</v>
      </c>
      <c r="J186" s="132">
        <f t="shared" si="6"/>
        <v>264</v>
      </c>
      <c r="K186" s="76"/>
      <c r="L186" s="3" t="s">
        <v>9</v>
      </c>
      <c r="M186" s="25"/>
      <c r="N186" s="12"/>
      <c r="O186" s="3">
        <v>16</v>
      </c>
      <c r="P186" s="6"/>
      <c r="Q186" s="6"/>
      <c r="R186" s="6"/>
      <c r="S186" s="6"/>
      <c r="T186" s="13"/>
      <c r="U186" s="46" t="s">
        <v>209</v>
      </c>
      <c r="W186" s="2"/>
    </row>
    <row r="187" spans="1:23" ht="77.25" customHeight="1" x14ac:dyDescent="0.4">
      <c r="A187" s="4" t="s">
        <v>10</v>
      </c>
      <c r="B187" s="3"/>
      <c r="C187" s="15">
        <v>70896042125</v>
      </c>
      <c r="D187" s="93" t="s">
        <v>934</v>
      </c>
      <c r="E187" s="62" t="s">
        <v>782</v>
      </c>
      <c r="F187" s="3">
        <v>3</v>
      </c>
      <c r="G187" s="44">
        <v>273</v>
      </c>
      <c r="H187" s="44">
        <f t="shared" si="5"/>
        <v>300</v>
      </c>
      <c r="I187" s="132">
        <f>VLOOKUP(C187,[1]Sheet2!$A:$D,4,0)</f>
        <v>273</v>
      </c>
      <c r="J187" s="132">
        <f t="shared" si="6"/>
        <v>300</v>
      </c>
      <c r="K187" s="76"/>
      <c r="L187" s="3" t="s">
        <v>9</v>
      </c>
      <c r="M187" s="25"/>
      <c r="N187" s="12" t="s">
        <v>533</v>
      </c>
      <c r="O187" s="3">
        <v>16</v>
      </c>
      <c r="P187" s="6"/>
      <c r="Q187" s="6"/>
      <c r="R187" s="6"/>
      <c r="S187" s="6"/>
      <c r="T187" s="13" t="s">
        <v>912</v>
      </c>
      <c r="U187" s="47" t="s">
        <v>210</v>
      </c>
      <c r="W187" s="2"/>
    </row>
    <row r="188" spans="1:23" ht="77.25" customHeight="1" x14ac:dyDescent="0.4">
      <c r="A188" s="4" t="s">
        <v>10</v>
      </c>
      <c r="B188" s="3"/>
      <c r="C188" s="15">
        <v>70896042286</v>
      </c>
      <c r="D188" s="93" t="s">
        <v>316</v>
      </c>
      <c r="E188" s="62" t="s">
        <v>783</v>
      </c>
      <c r="F188" s="3">
        <v>3</v>
      </c>
      <c r="G188" s="44">
        <v>400</v>
      </c>
      <c r="H188" s="44">
        <f t="shared" si="5"/>
        <v>440</v>
      </c>
      <c r="I188" s="132">
        <f>VLOOKUP(C188,[1]Sheet2!$A:$D,4,0)</f>
        <v>400</v>
      </c>
      <c r="J188" s="132">
        <f t="shared" si="6"/>
        <v>440</v>
      </c>
      <c r="K188" s="76"/>
      <c r="L188" s="3" t="s">
        <v>9</v>
      </c>
      <c r="M188" s="25"/>
      <c r="N188" s="12"/>
      <c r="O188" s="3">
        <v>16</v>
      </c>
      <c r="P188" s="6"/>
      <c r="Q188" s="6"/>
      <c r="R188" s="6"/>
      <c r="S188" s="6"/>
      <c r="T188" s="13" t="s">
        <v>912</v>
      </c>
      <c r="U188" s="47" t="s">
        <v>211</v>
      </c>
      <c r="W188" s="2"/>
    </row>
    <row r="189" spans="1:23" ht="77.25" customHeight="1" x14ac:dyDescent="0.4">
      <c r="A189" s="4" t="s">
        <v>10</v>
      </c>
      <c r="B189" s="3"/>
      <c r="C189" s="15">
        <v>70896042408</v>
      </c>
      <c r="D189" s="93" t="s">
        <v>317</v>
      </c>
      <c r="E189" s="62" t="s">
        <v>784</v>
      </c>
      <c r="F189" s="3">
        <v>3</v>
      </c>
      <c r="G189" s="44">
        <v>400</v>
      </c>
      <c r="H189" s="44">
        <f t="shared" si="5"/>
        <v>440</v>
      </c>
      <c r="I189" s="132">
        <f>VLOOKUP(C189,[1]Sheet2!$A:$D,4,0)</f>
        <v>400</v>
      </c>
      <c r="J189" s="132">
        <f t="shared" si="6"/>
        <v>440</v>
      </c>
      <c r="K189" s="76"/>
      <c r="L189" s="3" t="s">
        <v>9</v>
      </c>
      <c r="M189" s="25"/>
      <c r="N189" s="12"/>
      <c r="O189" s="3">
        <v>16</v>
      </c>
      <c r="P189" s="6"/>
      <c r="Q189" s="6"/>
      <c r="R189" s="6"/>
      <c r="S189" s="6"/>
      <c r="T189" s="13" t="s">
        <v>912</v>
      </c>
      <c r="U189" s="46" t="s">
        <v>212</v>
      </c>
      <c r="W189" s="2"/>
    </row>
    <row r="190" spans="1:23" ht="77.25" customHeight="1" x14ac:dyDescent="0.4">
      <c r="A190" s="4" t="s">
        <v>10</v>
      </c>
      <c r="B190" s="3"/>
      <c r="C190" s="15">
        <v>70896042439</v>
      </c>
      <c r="D190" s="93" t="s">
        <v>939</v>
      </c>
      <c r="E190" s="62" t="s">
        <v>785</v>
      </c>
      <c r="F190" s="3">
        <v>3</v>
      </c>
      <c r="G190" s="44">
        <v>400</v>
      </c>
      <c r="H190" s="44">
        <f t="shared" si="5"/>
        <v>440</v>
      </c>
      <c r="I190" s="132">
        <f>VLOOKUP(C190,[1]Sheet2!$A:$D,4,0)</f>
        <v>400</v>
      </c>
      <c r="J190" s="132">
        <f t="shared" si="6"/>
        <v>440</v>
      </c>
      <c r="K190" s="76"/>
      <c r="L190" s="3" t="s">
        <v>9</v>
      </c>
      <c r="M190" s="25"/>
      <c r="N190" s="12"/>
      <c r="O190" s="3">
        <v>16</v>
      </c>
      <c r="P190" s="6"/>
      <c r="Q190" s="6"/>
      <c r="R190" s="6"/>
      <c r="S190" s="6"/>
      <c r="T190" s="13" t="s">
        <v>912</v>
      </c>
      <c r="U190" s="46" t="s">
        <v>213</v>
      </c>
      <c r="W190" s="2"/>
    </row>
    <row r="191" spans="1:23" ht="77.25" customHeight="1" x14ac:dyDescent="0.4">
      <c r="A191" s="4" t="s">
        <v>10</v>
      </c>
      <c r="B191" s="3"/>
      <c r="C191" s="15">
        <v>70896046604</v>
      </c>
      <c r="D191" s="93" t="s">
        <v>940</v>
      </c>
      <c r="E191" s="62" t="s">
        <v>786</v>
      </c>
      <c r="F191" s="3">
        <v>6</v>
      </c>
      <c r="G191" s="44">
        <v>419</v>
      </c>
      <c r="H191" s="44">
        <f t="shared" si="5"/>
        <v>460</v>
      </c>
      <c r="I191" s="132">
        <f>VLOOKUP(C191,[1]Sheet2!$A:$D,4,0)</f>
        <v>419</v>
      </c>
      <c r="J191" s="132">
        <f t="shared" si="6"/>
        <v>460</v>
      </c>
      <c r="K191" s="76"/>
      <c r="L191" s="3" t="s">
        <v>9</v>
      </c>
      <c r="M191" s="25"/>
      <c r="N191" s="12"/>
      <c r="O191" s="3">
        <v>16</v>
      </c>
      <c r="P191" s="6"/>
      <c r="Q191" s="6"/>
      <c r="R191" s="6"/>
      <c r="S191" s="6"/>
      <c r="T191" s="13" t="s">
        <v>912</v>
      </c>
      <c r="U191" s="48" t="s">
        <v>214</v>
      </c>
      <c r="W191" s="2"/>
    </row>
    <row r="192" spans="1:23" ht="77.25" customHeight="1" x14ac:dyDescent="0.4">
      <c r="A192" s="4" t="s">
        <v>10</v>
      </c>
      <c r="B192" s="3"/>
      <c r="C192" s="16">
        <v>70896848000</v>
      </c>
      <c r="D192" s="96" t="s">
        <v>318</v>
      </c>
      <c r="E192" s="67" t="s">
        <v>787</v>
      </c>
      <c r="F192" s="17">
        <v>6</v>
      </c>
      <c r="G192" s="18">
        <v>380</v>
      </c>
      <c r="H192" s="18">
        <f t="shared" si="5"/>
        <v>418</v>
      </c>
      <c r="I192" s="135" t="s">
        <v>1214</v>
      </c>
      <c r="J192" s="135" t="s">
        <v>1214</v>
      </c>
      <c r="K192" s="17"/>
      <c r="L192" s="101" t="s">
        <v>525</v>
      </c>
      <c r="M192" s="45" t="s">
        <v>561</v>
      </c>
      <c r="N192" s="24" t="s">
        <v>571</v>
      </c>
      <c r="O192" s="17">
        <v>16</v>
      </c>
      <c r="P192" s="19"/>
      <c r="Q192" s="19"/>
      <c r="R192" s="19"/>
      <c r="S192" s="19"/>
      <c r="T192" s="17" t="s">
        <v>570</v>
      </c>
      <c r="U192" s="107" t="s">
        <v>215</v>
      </c>
      <c r="W192" s="2"/>
    </row>
    <row r="193" spans="1:23" ht="77.25" customHeight="1" x14ac:dyDescent="0.4">
      <c r="A193" s="4" t="s">
        <v>10</v>
      </c>
      <c r="B193" s="3"/>
      <c r="C193" s="15">
        <v>70896842251</v>
      </c>
      <c r="D193" s="93" t="s">
        <v>320</v>
      </c>
      <c r="E193" s="62" t="s">
        <v>788</v>
      </c>
      <c r="F193" s="3">
        <v>3</v>
      </c>
      <c r="G193" s="7">
        <v>340</v>
      </c>
      <c r="H193" s="7">
        <f t="shared" si="5"/>
        <v>374</v>
      </c>
      <c r="I193" s="132">
        <f>VLOOKUP(C193,[1]Sheet2!$A:$D,4,0)</f>
        <v>340</v>
      </c>
      <c r="J193" s="132">
        <f t="shared" si="6"/>
        <v>374</v>
      </c>
      <c r="K193" s="76"/>
      <c r="L193" s="3" t="s">
        <v>569</v>
      </c>
      <c r="M193" s="25"/>
      <c r="N193" s="12"/>
      <c r="O193" s="3">
        <v>17</v>
      </c>
      <c r="P193" s="6"/>
      <c r="Q193" s="6"/>
      <c r="R193" s="6"/>
      <c r="S193" s="6"/>
      <c r="T193" s="3"/>
      <c r="U193" s="46" t="s">
        <v>217</v>
      </c>
      <c r="W193" s="2"/>
    </row>
    <row r="194" spans="1:23" ht="77.25" customHeight="1" x14ac:dyDescent="0.4">
      <c r="A194" s="4" t="s">
        <v>10</v>
      </c>
      <c r="B194" s="3"/>
      <c r="C194" s="14">
        <v>70896042293</v>
      </c>
      <c r="D194" s="92" t="s">
        <v>319</v>
      </c>
      <c r="E194" s="61" t="s">
        <v>789</v>
      </c>
      <c r="F194" s="5">
        <v>12</v>
      </c>
      <c r="G194" s="44">
        <v>400</v>
      </c>
      <c r="H194" s="44">
        <f t="shared" si="5"/>
        <v>440</v>
      </c>
      <c r="I194" s="132">
        <f>VLOOKUP(C194,[1]Sheet2!$A:$D,4,0)</f>
        <v>400</v>
      </c>
      <c r="J194" s="132">
        <f t="shared" si="6"/>
        <v>440</v>
      </c>
      <c r="K194" s="76"/>
      <c r="L194" s="3" t="s">
        <v>9</v>
      </c>
      <c r="M194" s="25"/>
      <c r="N194" s="12"/>
      <c r="O194" s="3">
        <v>17</v>
      </c>
      <c r="P194" s="6"/>
      <c r="Q194" s="6"/>
      <c r="R194" s="6"/>
      <c r="S194" s="6"/>
      <c r="T194" s="13" t="s">
        <v>912</v>
      </c>
      <c r="U194" s="46" t="s">
        <v>216</v>
      </c>
      <c r="W194" s="2"/>
    </row>
    <row r="195" spans="1:23" ht="77.25" customHeight="1" x14ac:dyDescent="0.4">
      <c r="A195" s="4" t="s">
        <v>10</v>
      </c>
      <c r="B195" s="3"/>
      <c r="C195" s="15">
        <v>70896842039</v>
      </c>
      <c r="D195" s="93" t="s">
        <v>321</v>
      </c>
      <c r="E195" s="62" t="s">
        <v>790</v>
      </c>
      <c r="F195" s="3">
        <v>3</v>
      </c>
      <c r="G195" s="44">
        <v>400</v>
      </c>
      <c r="H195" s="44">
        <f t="shared" si="5"/>
        <v>440</v>
      </c>
      <c r="I195" s="132">
        <f>VLOOKUP(C195,[1]Sheet2!$A:$D,4,0)</f>
        <v>400</v>
      </c>
      <c r="J195" s="132">
        <f t="shared" si="6"/>
        <v>440</v>
      </c>
      <c r="K195" s="76"/>
      <c r="L195" s="3" t="s">
        <v>524</v>
      </c>
      <c r="M195" s="25" t="s">
        <v>1200</v>
      </c>
      <c r="N195" s="12"/>
      <c r="O195" s="3">
        <v>17</v>
      </c>
      <c r="P195" s="6"/>
      <c r="Q195" s="6"/>
      <c r="R195" s="6"/>
      <c r="S195" s="6"/>
      <c r="T195" s="13" t="s">
        <v>912</v>
      </c>
      <c r="U195" s="46" t="s">
        <v>218</v>
      </c>
      <c r="W195" s="2"/>
    </row>
    <row r="196" spans="1:23" ht="77.25" customHeight="1" x14ac:dyDescent="0.4">
      <c r="A196" s="4" t="s">
        <v>10</v>
      </c>
      <c r="B196" s="3"/>
      <c r="C196" s="15">
        <v>70896042385</v>
      </c>
      <c r="D196" s="93" t="s">
        <v>322</v>
      </c>
      <c r="E196" s="62" t="s">
        <v>791</v>
      </c>
      <c r="F196" s="3">
        <v>3</v>
      </c>
      <c r="G196" s="44">
        <v>400</v>
      </c>
      <c r="H196" s="44">
        <f t="shared" si="5"/>
        <v>440</v>
      </c>
      <c r="I196" s="132">
        <f>VLOOKUP(C196,[1]Sheet2!$A:$D,4,0)</f>
        <v>400</v>
      </c>
      <c r="J196" s="132">
        <f t="shared" si="6"/>
        <v>440</v>
      </c>
      <c r="K196" s="76"/>
      <c r="L196" s="3" t="s">
        <v>9</v>
      </c>
      <c r="M196" s="25"/>
      <c r="N196" s="13"/>
      <c r="O196" s="3">
        <v>17</v>
      </c>
      <c r="P196" s="6"/>
      <c r="Q196" s="6"/>
      <c r="R196" s="6"/>
      <c r="S196" s="6"/>
      <c r="T196" s="13" t="s">
        <v>912</v>
      </c>
      <c r="U196" s="46" t="s">
        <v>219</v>
      </c>
      <c r="W196" s="2"/>
    </row>
    <row r="197" spans="1:23" ht="77.25" customHeight="1" x14ac:dyDescent="0.4">
      <c r="A197" s="4" t="s">
        <v>10</v>
      </c>
      <c r="B197" s="3"/>
      <c r="C197" s="15">
        <v>70896842060</v>
      </c>
      <c r="D197" s="93" t="s">
        <v>949</v>
      </c>
      <c r="E197" s="62" t="s">
        <v>792</v>
      </c>
      <c r="F197" s="3">
        <v>3</v>
      </c>
      <c r="G197" s="44">
        <v>400</v>
      </c>
      <c r="H197" s="44">
        <f t="shared" si="5"/>
        <v>440</v>
      </c>
      <c r="I197" s="132">
        <f>VLOOKUP(C197,[1]Sheet2!$A:$D,4,0)</f>
        <v>400</v>
      </c>
      <c r="J197" s="132">
        <f t="shared" si="6"/>
        <v>440</v>
      </c>
      <c r="K197" s="76"/>
      <c r="L197" s="3" t="s">
        <v>569</v>
      </c>
      <c r="M197" s="25"/>
      <c r="N197" s="12"/>
      <c r="O197" s="3">
        <v>17</v>
      </c>
      <c r="P197" s="6"/>
      <c r="Q197" s="6"/>
      <c r="R197" s="6"/>
      <c r="S197" s="6"/>
      <c r="T197" s="13" t="s">
        <v>912</v>
      </c>
      <c r="U197" s="47" t="s">
        <v>220</v>
      </c>
      <c r="W197" s="2"/>
    </row>
    <row r="198" spans="1:23" ht="77.25" customHeight="1" x14ac:dyDescent="0.4">
      <c r="A198" s="4" t="s">
        <v>10</v>
      </c>
      <c r="B198" s="3"/>
      <c r="C198" s="27">
        <v>70896050021</v>
      </c>
      <c r="D198" s="94" t="s">
        <v>1139</v>
      </c>
      <c r="E198" s="64" t="s">
        <v>793</v>
      </c>
      <c r="F198" s="28">
        <v>3</v>
      </c>
      <c r="G198" s="29">
        <v>380</v>
      </c>
      <c r="H198" s="29">
        <f t="shared" ref="H198:H261" si="7">ROUNDDOWN(G198*1.1,0)</f>
        <v>418</v>
      </c>
      <c r="I198" s="134">
        <f>VLOOKUP(C198,[1]Sheet2!$A:$D,4,0)</f>
        <v>380</v>
      </c>
      <c r="J198" s="134">
        <f t="shared" ref="J198:J261" si="8">ROUNDDOWN(I198*1.1,0)</f>
        <v>418</v>
      </c>
      <c r="K198" s="76"/>
      <c r="L198" s="3" t="s">
        <v>524</v>
      </c>
      <c r="M198" s="40" t="s">
        <v>555</v>
      </c>
      <c r="N198" s="31" t="s">
        <v>571</v>
      </c>
      <c r="O198" s="28">
        <v>17</v>
      </c>
      <c r="P198" s="31"/>
      <c r="Q198" s="31"/>
      <c r="R198" s="31"/>
      <c r="S198" s="31"/>
      <c r="T198" s="28"/>
      <c r="U198" s="60" t="s">
        <v>221</v>
      </c>
      <c r="W198" s="2"/>
    </row>
    <row r="199" spans="1:23" ht="77.25" customHeight="1" x14ac:dyDescent="0.4">
      <c r="A199" s="4" t="s">
        <v>10</v>
      </c>
      <c r="B199" s="3"/>
      <c r="C199" s="15">
        <v>70896080059</v>
      </c>
      <c r="D199" s="93" t="s">
        <v>941</v>
      </c>
      <c r="E199" s="62" t="s">
        <v>794</v>
      </c>
      <c r="F199" s="3">
        <v>3</v>
      </c>
      <c r="G199" s="44">
        <v>419</v>
      </c>
      <c r="H199" s="44">
        <f t="shared" si="7"/>
        <v>460</v>
      </c>
      <c r="I199" s="132">
        <f>VLOOKUP(C199,[1]Sheet2!$A:$D,4,0)</f>
        <v>419</v>
      </c>
      <c r="J199" s="132">
        <f t="shared" si="8"/>
        <v>460</v>
      </c>
      <c r="K199" s="76"/>
      <c r="L199" s="3" t="s">
        <v>524</v>
      </c>
      <c r="M199" s="25" t="s">
        <v>1205</v>
      </c>
      <c r="N199" s="12"/>
      <c r="O199" s="3">
        <v>17</v>
      </c>
      <c r="P199" s="6"/>
      <c r="Q199" s="6"/>
      <c r="R199" s="6"/>
      <c r="S199" s="6"/>
      <c r="T199" s="13" t="s">
        <v>912</v>
      </c>
      <c r="U199" s="46" t="s">
        <v>222</v>
      </c>
      <c r="W199" s="2"/>
    </row>
    <row r="200" spans="1:23" ht="77.25" customHeight="1" x14ac:dyDescent="0.4">
      <c r="A200" s="4" t="s">
        <v>10</v>
      </c>
      <c r="B200" s="3"/>
      <c r="C200" s="15">
        <v>70896080066</v>
      </c>
      <c r="D200" s="93" t="s">
        <v>942</v>
      </c>
      <c r="E200" s="62" t="s">
        <v>795</v>
      </c>
      <c r="F200" s="3">
        <v>3</v>
      </c>
      <c r="G200" s="44">
        <v>419</v>
      </c>
      <c r="H200" s="44">
        <f t="shared" si="7"/>
        <v>460</v>
      </c>
      <c r="I200" s="132">
        <f>VLOOKUP(C200,[1]Sheet2!$A:$D,4,0)</f>
        <v>419</v>
      </c>
      <c r="J200" s="132">
        <f t="shared" si="8"/>
        <v>460</v>
      </c>
      <c r="K200" s="76"/>
      <c r="L200" s="3" t="s">
        <v>569</v>
      </c>
      <c r="M200" s="25"/>
      <c r="N200" s="12"/>
      <c r="O200" s="3">
        <v>17</v>
      </c>
      <c r="P200" s="6"/>
      <c r="Q200" s="6"/>
      <c r="R200" s="6"/>
      <c r="S200" s="6"/>
      <c r="T200" s="13" t="s">
        <v>912</v>
      </c>
      <c r="U200" s="46" t="s">
        <v>223</v>
      </c>
      <c r="W200" s="2"/>
    </row>
    <row r="201" spans="1:23" ht="77.25" customHeight="1" x14ac:dyDescent="0.4">
      <c r="A201" s="4" t="s">
        <v>10</v>
      </c>
      <c r="B201" s="3"/>
      <c r="C201" s="15">
        <v>70896080073</v>
      </c>
      <c r="D201" s="93" t="s">
        <v>943</v>
      </c>
      <c r="E201" s="62" t="s">
        <v>796</v>
      </c>
      <c r="F201" s="3">
        <v>3</v>
      </c>
      <c r="G201" s="44">
        <v>419</v>
      </c>
      <c r="H201" s="44">
        <f t="shared" si="7"/>
        <v>460</v>
      </c>
      <c r="I201" s="132">
        <f>VLOOKUP(C201,[1]Sheet2!$A:$D,4,0)</f>
        <v>419</v>
      </c>
      <c r="J201" s="132">
        <f t="shared" si="8"/>
        <v>460</v>
      </c>
      <c r="K201" s="76"/>
      <c r="L201" s="3" t="s">
        <v>524</v>
      </c>
      <c r="M201" s="25" t="s">
        <v>1205</v>
      </c>
      <c r="N201" s="12"/>
      <c r="O201" s="3">
        <v>17</v>
      </c>
      <c r="P201" s="6"/>
      <c r="Q201" s="6"/>
      <c r="R201" s="6"/>
      <c r="S201" s="6"/>
      <c r="T201" s="13" t="s">
        <v>912</v>
      </c>
      <c r="U201" s="48" t="s">
        <v>224</v>
      </c>
      <c r="W201" s="2"/>
    </row>
    <row r="202" spans="1:23" ht="77.25" customHeight="1" x14ac:dyDescent="0.4">
      <c r="A202" s="4" t="s">
        <v>10</v>
      </c>
      <c r="B202" s="3"/>
      <c r="C202" s="15">
        <v>70896042330</v>
      </c>
      <c r="D202" s="93" t="s">
        <v>938</v>
      </c>
      <c r="E202" s="62" t="s">
        <v>797</v>
      </c>
      <c r="F202" s="3">
        <v>6</v>
      </c>
      <c r="G202" s="44">
        <v>364</v>
      </c>
      <c r="H202" s="44">
        <f t="shared" si="7"/>
        <v>400</v>
      </c>
      <c r="I202" s="132">
        <f>VLOOKUP(C202,[1]Sheet2!$A:$D,4,0)</f>
        <v>364</v>
      </c>
      <c r="J202" s="132">
        <f t="shared" si="8"/>
        <v>400</v>
      </c>
      <c r="K202" s="76"/>
      <c r="L202" s="3" t="s">
        <v>9</v>
      </c>
      <c r="M202" s="25"/>
      <c r="N202" s="12"/>
      <c r="O202" s="3">
        <v>17</v>
      </c>
      <c r="P202" s="6"/>
      <c r="Q202" s="6"/>
      <c r="R202" s="6"/>
      <c r="S202" s="6"/>
      <c r="T202" s="13" t="s">
        <v>912</v>
      </c>
      <c r="U202" s="48" t="s">
        <v>225</v>
      </c>
      <c r="W202" s="2"/>
    </row>
    <row r="203" spans="1:23" ht="77.25" customHeight="1" x14ac:dyDescent="0.4">
      <c r="A203" s="4" t="s">
        <v>10</v>
      </c>
      <c r="B203" s="3"/>
      <c r="C203" s="14">
        <v>70896844613</v>
      </c>
      <c r="D203" s="92" t="s">
        <v>951</v>
      </c>
      <c r="E203" s="61" t="s">
        <v>798</v>
      </c>
      <c r="F203" s="5">
        <v>3</v>
      </c>
      <c r="G203" s="44">
        <v>246</v>
      </c>
      <c r="H203" s="44">
        <f t="shared" si="7"/>
        <v>270</v>
      </c>
      <c r="I203" s="132">
        <f>VLOOKUP(C203,[1]Sheet2!$A:$D,4,0)</f>
        <v>246</v>
      </c>
      <c r="J203" s="132">
        <f t="shared" si="8"/>
        <v>270</v>
      </c>
      <c r="K203" s="76"/>
      <c r="L203" s="32" t="s">
        <v>525</v>
      </c>
      <c r="M203" s="25" t="s">
        <v>1209</v>
      </c>
      <c r="N203" s="12"/>
      <c r="O203" s="3">
        <v>17</v>
      </c>
      <c r="P203" s="6"/>
      <c r="Q203" s="6"/>
      <c r="R203" s="6"/>
      <c r="S203" s="6"/>
      <c r="T203" s="13" t="s">
        <v>912</v>
      </c>
      <c r="U203" s="46" t="s">
        <v>226</v>
      </c>
      <c r="W203" s="2"/>
    </row>
    <row r="204" spans="1:23" ht="77.25" customHeight="1" x14ac:dyDescent="0.4">
      <c r="A204" s="4" t="s">
        <v>10</v>
      </c>
      <c r="B204" s="3"/>
      <c r="C204" s="15">
        <v>4992831872023</v>
      </c>
      <c r="D204" s="93" t="s">
        <v>323</v>
      </c>
      <c r="E204" s="15">
        <v>4992831872023</v>
      </c>
      <c r="F204" s="3">
        <v>3</v>
      </c>
      <c r="G204" s="7">
        <v>200</v>
      </c>
      <c r="H204" s="7">
        <f t="shared" si="7"/>
        <v>220</v>
      </c>
      <c r="I204" s="133">
        <f>VLOOKUP(C204,[1]Sheet2!$A:$D,4,0)</f>
        <v>282</v>
      </c>
      <c r="J204" s="133">
        <f t="shared" si="8"/>
        <v>310</v>
      </c>
      <c r="K204" s="76"/>
      <c r="L204" s="32" t="s">
        <v>525</v>
      </c>
      <c r="M204" s="25" t="s">
        <v>1209</v>
      </c>
      <c r="N204" s="3"/>
      <c r="O204" s="3">
        <v>17</v>
      </c>
      <c r="P204" s="6"/>
      <c r="Q204" s="6"/>
      <c r="R204" s="6"/>
      <c r="S204" s="6"/>
      <c r="T204" s="115" t="s">
        <v>1187</v>
      </c>
      <c r="U204" s="46" t="s">
        <v>227</v>
      </c>
      <c r="W204" s="2"/>
    </row>
    <row r="205" spans="1:23" ht="77.25" customHeight="1" x14ac:dyDescent="0.4">
      <c r="A205" s="4" t="s">
        <v>10</v>
      </c>
      <c r="B205" s="3"/>
      <c r="C205" s="15">
        <v>70896042200</v>
      </c>
      <c r="D205" s="93" t="s">
        <v>936</v>
      </c>
      <c r="E205" s="62" t="s">
        <v>799</v>
      </c>
      <c r="F205" s="3">
        <v>6</v>
      </c>
      <c r="G205" s="7">
        <v>240</v>
      </c>
      <c r="H205" s="7">
        <f t="shared" si="7"/>
        <v>264</v>
      </c>
      <c r="I205" s="133">
        <f>VLOOKUP(C205,[1]Sheet2!$A:$D,4,0)</f>
        <v>282</v>
      </c>
      <c r="J205" s="133">
        <f t="shared" si="8"/>
        <v>310</v>
      </c>
      <c r="K205" s="76"/>
      <c r="L205" s="3" t="s">
        <v>9</v>
      </c>
      <c r="M205" s="25"/>
      <c r="N205" s="12"/>
      <c r="O205" s="3">
        <v>17</v>
      </c>
      <c r="P205" s="6"/>
      <c r="Q205" s="6"/>
      <c r="R205" s="6"/>
      <c r="S205" s="6"/>
      <c r="T205" s="115" t="s">
        <v>1187</v>
      </c>
      <c r="U205" s="46" t="s">
        <v>228</v>
      </c>
      <c r="W205" s="2"/>
    </row>
    <row r="206" spans="1:23" ht="77.25" customHeight="1" x14ac:dyDescent="0.4">
      <c r="A206" s="4" t="s">
        <v>10</v>
      </c>
      <c r="B206" s="3"/>
      <c r="C206" s="15">
        <v>70896042217</v>
      </c>
      <c r="D206" s="93" t="s">
        <v>937</v>
      </c>
      <c r="E206" s="62" t="s">
        <v>800</v>
      </c>
      <c r="F206" s="3">
        <v>6</v>
      </c>
      <c r="G206" s="7">
        <v>240</v>
      </c>
      <c r="H206" s="7">
        <f t="shared" si="7"/>
        <v>264</v>
      </c>
      <c r="I206" s="133">
        <f>VLOOKUP(C206,[1]Sheet2!$A:$D,4,0)</f>
        <v>282</v>
      </c>
      <c r="J206" s="133">
        <f t="shared" si="8"/>
        <v>310</v>
      </c>
      <c r="K206" s="76"/>
      <c r="L206" s="3" t="s">
        <v>9</v>
      </c>
      <c r="M206" s="25"/>
      <c r="N206" s="12"/>
      <c r="O206" s="3">
        <v>17</v>
      </c>
      <c r="P206" s="6"/>
      <c r="Q206" s="6"/>
      <c r="R206" s="6"/>
      <c r="S206" s="6"/>
      <c r="T206" s="115" t="s">
        <v>1187</v>
      </c>
      <c r="U206" s="46" t="s">
        <v>229</v>
      </c>
      <c r="W206" s="2"/>
    </row>
    <row r="207" spans="1:23" ht="77.25" customHeight="1" x14ac:dyDescent="0.4">
      <c r="A207" s="4" t="s">
        <v>10</v>
      </c>
      <c r="B207" s="3"/>
      <c r="C207" s="15">
        <v>70896042224</v>
      </c>
      <c r="D207" s="93" t="s">
        <v>324</v>
      </c>
      <c r="E207" s="62" t="s">
        <v>801</v>
      </c>
      <c r="F207" s="3">
        <v>6</v>
      </c>
      <c r="G207" s="7">
        <v>240</v>
      </c>
      <c r="H207" s="7">
        <f t="shared" si="7"/>
        <v>264</v>
      </c>
      <c r="I207" s="133">
        <f>VLOOKUP(C207,[1]Sheet2!$A:$D,4,0)</f>
        <v>282</v>
      </c>
      <c r="J207" s="133">
        <f t="shared" si="8"/>
        <v>310</v>
      </c>
      <c r="K207" s="76"/>
      <c r="L207" s="32" t="s">
        <v>525</v>
      </c>
      <c r="M207" s="25" t="s">
        <v>1209</v>
      </c>
      <c r="N207" s="12"/>
      <c r="O207" s="3">
        <v>17</v>
      </c>
      <c r="P207" s="6"/>
      <c r="Q207" s="6"/>
      <c r="R207" s="6"/>
      <c r="S207" s="6"/>
      <c r="T207" s="115" t="s">
        <v>1187</v>
      </c>
      <c r="U207" s="47" t="s">
        <v>230</v>
      </c>
      <c r="W207" s="2"/>
    </row>
    <row r="208" spans="1:23" ht="77.25" customHeight="1" x14ac:dyDescent="0.4">
      <c r="A208" s="4" t="s">
        <v>10</v>
      </c>
      <c r="B208" s="3"/>
      <c r="C208" s="15">
        <v>70896042231</v>
      </c>
      <c r="D208" s="93" t="s">
        <v>325</v>
      </c>
      <c r="E208" s="62" t="s">
        <v>802</v>
      </c>
      <c r="F208" s="3">
        <v>3</v>
      </c>
      <c r="G208" s="7">
        <v>240</v>
      </c>
      <c r="H208" s="7">
        <f t="shared" si="7"/>
        <v>264</v>
      </c>
      <c r="I208" s="133">
        <f>VLOOKUP(C208,[1]Sheet2!$A:$D,4,0)</f>
        <v>282</v>
      </c>
      <c r="J208" s="133">
        <f t="shared" si="8"/>
        <v>310</v>
      </c>
      <c r="K208" s="76"/>
      <c r="L208" s="32" t="s">
        <v>525</v>
      </c>
      <c r="M208" s="25" t="s">
        <v>1209</v>
      </c>
      <c r="N208" s="12"/>
      <c r="O208" s="3">
        <v>17</v>
      </c>
      <c r="P208" s="6"/>
      <c r="Q208" s="6"/>
      <c r="R208" s="6"/>
      <c r="S208" s="6"/>
      <c r="T208" s="115" t="s">
        <v>1187</v>
      </c>
      <c r="U208" s="47" t="s">
        <v>231</v>
      </c>
      <c r="W208" s="2"/>
    </row>
    <row r="209" spans="1:23" ht="77.25" customHeight="1" x14ac:dyDescent="0.4">
      <c r="A209" s="4" t="s">
        <v>10</v>
      </c>
      <c r="B209" s="3"/>
      <c r="C209" s="15">
        <v>70896841230</v>
      </c>
      <c r="D209" s="93" t="s">
        <v>948</v>
      </c>
      <c r="E209" s="62" t="s">
        <v>803</v>
      </c>
      <c r="F209" s="3">
        <v>3</v>
      </c>
      <c r="G209" s="7">
        <v>340</v>
      </c>
      <c r="H209" s="7">
        <f t="shared" si="7"/>
        <v>374</v>
      </c>
      <c r="I209" s="133">
        <f>VLOOKUP(C209,[1]Sheet2!$A:$D,4,0)</f>
        <v>400</v>
      </c>
      <c r="J209" s="133">
        <f t="shared" si="8"/>
        <v>440</v>
      </c>
      <c r="K209" s="76"/>
      <c r="L209" s="26" t="s">
        <v>525</v>
      </c>
      <c r="M209" s="25" t="s">
        <v>1209</v>
      </c>
      <c r="N209" s="12"/>
      <c r="O209" s="3">
        <v>17</v>
      </c>
      <c r="P209" s="6"/>
      <c r="Q209" s="6"/>
      <c r="R209" s="6"/>
      <c r="S209" s="6"/>
      <c r="T209" s="115" t="s">
        <v>1185</v>
      </c>
      <c r="U209" s="46" t="s">
        <v>232</v>
      </c>
      <c r="W209" s="2"/>
    </row>
    <row r="210" spans="1:23" ht="77.25" customHeight="1" x14ac:dyDescent="0.4">
      <c r="A210" s="4" t="s">
        <v>10</v>
      </c>
      <c r="B210" s="3"/>
      <c r="C210" s="15">
        <v>70896841247</v>
      </c>
      <c r="D210" s="93" t="s">
        <v>326</v>
      </c>
      <c r="E210" s="62" t="s">
        <v>804</v>
      </c>
      <c r="F210" s="3">
        <v>3</v>
      </c>
      <c r="G210" s="7">
        <v>340</v>
      </c>
      <c r="H210" s="7">
        <f t="shared" si="7"/>
        <v>374</v>
      </c>
      <c r="I210" s="133">
        <f>VLOOKUP(C210,[1]Sheet2!$A:$D,4,0)</f>
        <v>400</v>
      </c>
      <c r="J210" s="133">
        <f t="shared" si="8"/>
        <v>440</v>
      </c>
      <c r="K210" s="76"/>
      <c r="L210" s="3" t="s">
        <v>569</v>
      </c>
      <c r="M210" s="25"/>
      <c r="N210" s="13"/>
      <c r="O210" s="3">
        <v>17</v>
      </c>
      <c r="P210" s="6"/>
      <c r="Q210" s="6"/>
      <c r="R210" s="6"/>
      <c r="S210" s="6"/>
      <c r="T210" s="115" t="s">
        <v>1185</v>
      </c>
      <c r="U210" s="46" t="s">
        <v>233</v>
      </c>
      <c r="W210" s="2"/>
    </row>
    <row r="211" spans="1:23" ht="77.25" customHeight="1" x14ac:dyDescent="0.4">
      <c r="A211" s="4" t="s">
        <v>10</v>
      </c>
      <c r="B211" s="3"/>
      <c r="C211" s="15">
        <v>70896841254</v>
      </c>
      <c r="D211" s="93" t="s">
        <v>1140</v>
      </c>
      <c r="E211" s="62" t="s">
        <v>805</v>
      </c>
      <c r="F211" s="3">
        <v>3</v>
      </c>
      <c r="G211" s="7">
        <v>340</v>
      </c>
      <c r="H211" s="7">
        <f t="shared" si="7"/>
        <v>374</v>
      </c>
      <c r="I211" s="133">
        <f>VLOOKUP(C211,[1]Sheet2!$A:$D,4,0)</f>
        <v>428</v>
      </c>
      <c r="J211" s="133">
        <f t="shared" si="8"/>
        <v>470</v>
      </c>
      <c r="K211" s="76"/>
      <c r="L211" s="3" t="s">
        <v>9</v>
      </c>
      <c r="M211" s="25"/>
      <c r="N211" s="12"/>
      <c r="O211" s="3">
        <v>17</v>
      </c>
      <c r="P211" s="6"/>
      <c r="Q211" s="6"/>
      <c r="R211" s="6"/>
      <c r="S211" s="6"/>
      <c r="T211" s="115" t="s">
        <v>1191</v>
      </c>
      <c r="U211" s="48" t="s">
        <v>234</v>
      </c>
      <c r="W211" s="2"/>
    </row>
    <row r="212" spans="1:23" ht="77.25" customHeight="1" x14ac:dyDescent="0.4">
      <c r="A212" s="4" t="s">
        <v>10</v>
      </c>
      <c r="B212" s="3"/>
      <c r="C212" s="15">
        <v>70896841278</v>
      </c>
      <c r="D212" s="93" t="s">
        <v>327</v>
      </c>
      <c r="E212" s="62" t="s">
        <v>806</v>
      </c>
      <c r="F212" s="3">
        <v>3</v>
      </c>
      <c r="G212" s="7">
        <v>360</v>
      </c>
      <c r="H212" s="7">
        <f t="shared" si="7"/>
        <v>396</v>
      </c>
      <c r="I212" s="133">
        <f>VLOOKUP(C212,[1]Sheet2!$A:$D,4,0)</f>
        <v>428</v>
      </c>
      <c r="J212" s="133">
        <f t="shared" si="8"/>
        <v>470</v>
      </c>
      <c r="K212" s="76"/>
      <c r="L212" s="3" t="s">
        <v>526</v>
      </c>
      <c r="M212" s="25"/>
      <c r="N212" s="12"/>
      <c r="O212" s="3">
        <v>17</v>
      </c>
      <c r="P212" s="6"/>
      <c r="Q212" s="6"/>
      <c r="R212" s="6"/>
      <c r="S212" s="6"/>
      <c r="T212" s="115" t="s">
        <v>1191</v>
      </c>
      <c r="U212" s="48" t="s">
        <v>235</v>
      </c>
      <c r="W212" s="2"/>
    </row>
    <row r="213" spans="1:23" ht="77.25" customHeight="1" x14ac:dyDescent="0.4">
      <c r="A213" s="4" t="s">
        <v>10</v>
      </c>
      <c r="B213" s="3"/>
      <c r="C213" s="14">
        <v>70896612748</v>
      </c>
      <c r="D213" s="92" t="s">
        <v>947</v>
      </c>
      <c r="E213" s="61" t="s">
        <v>807</v>
      </c>
      <c r="F213" s="5">
        <v>3</v>
      </c>
      <c r="G213" s="7">
        <v>380</v>
      </c>
      <c r="H213" s="7">
        <f t="shared" si="7"/>
        <v>418</v>
      </c>
      <c r="I213" s="133">
        <f>VLOOKUP(C213,[1]Sheet2!$A:$D,4,0)</f>
        <v>455</v>
      </c>
      <c r="J213" s="133">
        <f t="shared" si="8"/>
        <v>500</v>
      </c>
      <c r="K213" s="76"/>
      <c r="L213" s="3" t="s">
        <v>524</v>
      </c>
      <c r="M213" s="25"/>
      <c r="N213" s="12"/>
      <c r="O213" s="3">
        <v>17</v>
      </c>
      <c r="P213" s="6"/>
      <c r="Q213" s="6"/>
      <c r="R213" s="6"/>
      <c r="S213" s="6"/>
      <c r="T213" s="115" t="s">
        <v>1171</v>
      </c>
      <c r="U213" s="46" t="s">
        <v>236</v>
      </c>
      <c r="W213" s="2"/>
    </row>
    <row r="214" spans="1:23" ht="77.25" customHeight="1" x14ac:dyDescent="0.4">
      <c r="A214" s="4" t="s">
        <v>10</v>
      </c>
      <c r="B214" s="3"/>
      <c r="C214" s="15">
        <v>70896042156</v>
      </c>
      <c r="D214" s="93" t="s">
        <v>935</v>
      </c>
      <c r="E214" s="62" t="s">
        <v>808</v>
      </c>
      <c r="F214" s="3">
        <v>3</v>
      </c>
      <c r="G214" s="7">
        <v>240</v>
      </c>
      <c r="H214" s="7">
        <f t="shared" si="7"/>
        <v>264</v>
      </c>
      <c r="I214" s="133">
        <f>VLOOKUP(C214,[1]Sheet2!$A:$D,4,0)</f>
        <v>300</v>
      </c>
      <c r="J214" s="133">
        <f t="shared" si="8"/>
        <v>330</v>
      </c>
      <c r="K214" s="76"/>
      <c r="L214" s="3" t="s">
        <v>9</v>
      </c>
      <c r="M214" s="25"/>
      <c r="N214" s="13"/>
      <c r="O214" s="3">
        <v>17</v>
      </c>
      <c r="P214" s="6"/>
      <c r="Q214" s="6"/>
      <c r="R214" s="6"/>
      <c r="S214" s="6"/>
      <c r="T214" s="115" t="s">
        <v>1192</v>
      </c>
      <c r="U214" s="46" t="s">
        <v>237</v>
      </c>
      <c r="W214" s="2"/>
    </row>
    <row r="215" spans="1:23" ht="77.25" customHeight="1" x14ac:dyDescent="0.4">
      <c r="A215" s="4" t="s">
        <v>10</v>
      </c>
      <c r="B215" s="3"/>
      <c r="C215" s="15">
        <v>70896042163</v>
      </c>
      <c r="D215" s="93" t="s">
        <v>328</v>
      </c>
      <c r="E215" s="62" t="s">
        <v>809</v>
      </c>
      <c r="F215" s="3">
        <v>6</v>
      </c>
      <c r="G215" s="7">
        <v>240</v>
      </c>
      <c r="H215" s="7">
        <f t="shared" si="7"/>
        <v>264</v>
      </c>
      <c r="I215" s="133">
        <f>VLOOKUP(C215,[1]Sheet2!$A:$D,4,0)</f>
        <v>300</v>
      </c>
      <c r="J215" s="133">
        <f t="shared" si="8"/>
        <v>330</v>
      </c>
      <c r="K215" s="76"/>
      <c r="L215" s="3" t="s">
        <v>526</v>
      </c>
      <c r="M215" s="25"/>
      <c r="N215" s="12"/>
      <c r="O215" s="3">
        <v>17</v>
      </c>
      <c r="P215" s="6"/>
      <c r="Q215" s="6"/>
      <c r="R215" s="6"/>
      <c r="S215" s="6"/>
      <c r="T215" s="115" t="s">
        <v>1192</v>
      </c>
      <c r="U215" s="46" t="s">
        <v>238</v>
      </c>
      <c r="W215" s="2"/>
    </row>
    <row r="216" spans="1:23" ht="77.25" customHeight="1" x14ac:dyDescent="0.4">
      <c r="A216" s="4" t="s">
        <v>10</v>
      </c>
      <c r="B216" s="3"/>
      <c r="C216" s="15">
        <v>70896042170</v>
      </c>
      <c r="D216" s="93" t="s">
        <v>329</v>
      </c>
      <c r="E216" s="62" t="s">
        <v>810</v>
      </c>
      <c r="F216" s="3">
        <v>6</v>
      </c>
      <c r="G216" s="7">
        <v>240</v>
      </c>
      <c r="H216" s="7">
        <f t="shared" si="7"/>
        <v>264</v>
      </c>
      <c r="I216" s="133">
        <f>VLOOKUP(C216,[1]Sheet2!$A:$D,4,0)</f>
        <v>300</v>
      </c>
      <c r="J216" s="133">
        <f t="shared" si="8"/>
        <v>330</v>
      </c>
      <c r="K216" s="76"/>
      <c r="L216" s="3" t="s">
        <v>524</v>
      </c>
      <c r="M216" s="25"/>
      <c r="N216" s="12"/>
      <c r="O216" s="3">
        <v>17</v>
      </c>
      <c r="P216" s="6"/>
      <c r="Q216" s="6"/>
      <c r="R216" s="6"/>
      <c r="S216" s="6"/>
      <c r="T216" s="115" t="s">
        <v>1192</v>
      </c>
      <c r="U216" s="46" t="s">
        <v>239</v>
      </c>
      <c r="W216" s="2"/>
    </row>
    <row r="217" spans="1:23" ht="77.25" customHeight="1" x14ac:dyDescent="0.4">
      <c r="A217" s="4" t="s">
        <v>10</v>
      </c>
      <c r="B217" s="3"/>
      <c r="C217" s="15">
        <v>70896042187</v>
      </c>
      <c r="D217" s="93" t="s">
        <v>330</v>
      </c>
      <c r="E217" s="62" t="s">
        <v>811</v>
      </c>
      <c r="F217" s="3">
        <v>6</v>
      </c>
      <c r="G217" s="7">
        <v>240</v>
      </c>
      <c r="H217" s="7">
        <f t="shared" si="7"/>
        <v>264</v>
      </c>
      <c r="I217" s="132">
        <f>VLOOKUP(C217,[1]Sheet2!$A:$D,4,0)</f>
        <v>240</v>
      </c>
      <c r="J217" s="132">
        <f t="shared" si="8"/>
        <v>264</v>
      </c>
      <c r="K217" s="76"/>
      <c r="L217" s="3" t="s">
        <v>9</v>
      </c>
      <c r="M217" s="25"/>
      <c r="N217" s="12"/>
      <c r="O217" s="3">
        <v>17</v>
      </c>
      <c r="P217" s="6"/>
      <c r="Q217" s="6"/>
      <c r="R217" s="6"/>
      <c r="S217" s="6"/>
      <c r="T217" s="3"/>
      <c r="U217" s="47" t="s">
        <v>240</v>
      </c>
      <c r="W217" s="2"/>
    </row>
    <row r="218" spans="1:23" ht="77.25" customHeight="1" x14ac:dyDescent="0.4">
      <c r="A218" s="4" t="s">
        <v>10</v>
      </c>
      <c r="B218" s="3"/>
      <c r="C218" s="15">
        <v>70896042194</v>
      </c>
      <c r="D218" s="93" t="s">
        <v>331</v>
      </c>
      <c r="E218" s="62" t="s">
        <v>812</v>
      </c>
      <c r="F218" s="3">
        <v>3</v>
      </c>
      <c r="G218" s="44">
        <v>273</v>
      </c>
      <c r="H218" s="44">
        <f t="shared" si="7"/>
        <v>300</v>
      </c>
      <c r="I218" s="132">
        <f>VLOOKUP(C218,[1]Sheet2!$A:$D,4,0)</f>
        <v>273</v>
      </c>
      <c r="J218" s="132">
        <f t="shared" si="8"/>
        <v>300</v>
      </c>
      <c r="K218" s="76"/>
      <c r="L218" s="3" t="s">
        <v>9</v>
      </c>
      <c r="M218" s="25"/>
      <c r="N218" s="12"/>
      <c r="O218" s="3">
        <v>17</v>
      </c>
      <c r="P218" s="6"/>
      <c r="Q218" s="6"/>
      <c r="R218" s="6"/>
      <c r="S218" s="6"/>
      <c r="T218" s="13" t="s">
        <v>912</v>
      </c>
      <c r="U218" s="47" t="s">
        <v>241</v>
      </c>
      <c r="W218" s="2"/>
    </row>
    <row r="219" spans="1:23" ht="77.25" customHeight="1" x14ac:dyDescent="0.4">
      <c r="A219" s="4" t="s">
        <v>10</v>
      </c>
      <c r="B219" s="3"/>
      <c r="C219" s="15">
        <v>70896042316</v>
      </c>
      <c r="D219" s="93" t="s">
        <v>332</v>
      </c>
      <c r="E219" s="62" t="s">
        <v>813</v>
      </c>
      <c r="F219" s="3">
        <v>3</v>
      </c>
      <c r="G219" s="44">
        <v>355</v>
      </c>
      <c r="H219" s="44">
        <f t="shared" si="7"/>
        <v>390</v>
      </c>
      <c r="I219" s="132">
        <f>VLOOKUP(C219,[1]Sheet2!$A:$D,4,0)</f>
        <v>355</v>
      </c>
      <c r="J219" s="132">
        <f t="shared" si="8"/>
        <v>390</v>
      </c>
      <c r="K219" s="76"/>
      <c r="L219" s="3" t="s">
        <v>9</v>
      </c>
      <c r="M219" s="25"/>
      <c r="N219" s="12"/>
      <c r="O219" s="3">
        <v>17</v>
      </c>
      <c r="P219" s="6"/>
      <c r="Q219" s="6"/>
      <c r="R219" s="6"/>
      <c r="S219" s="6"/>
      <c r="T219" s="13" t="s">
        <v>912</v>
      </c>
      <c r="U219" s="46" t="s">
        <v>242</v>
      </c>
      <c r="W219" s="2"/>
    </row>
    <row r="220" spans="1:23" ht="77.25" customHeight="1" x14ac:dyDescent="0.4">
      <c r="A220" s="4" t="s">
        <v>10</v>
      </c>
      <c r="B220" s="3"/>
      <c r="C220" s="15">
        <v>70896043665</v>
      </c>
      <c r="D220" s="93" t="s">
        <v>333</v>
      </c>
      <c r="E220" s="62" t="s">
        <v>814</v>
      </c>
      <c r="F220" s="3">
        <v>3</v>
      </c>
      <c r="G220" s="44">
        <v>419</v>
      </c>
      <c r="H220" s="44">
        <f t="shared" si="7"/>
        <v>460</v>
      </c>
      <c r="I220" s="132">
        <f>VLOOKUP(C220,[1]Sheet2!$A:$D,4,0)</f>
        <v>419</v>
      </c>
      <c r="J220" s="132">
        <f t="shared" si="8"/>
        <v>460</v>
      </c>
      <c r="K220" s="76"/>
      <c r="L220" s="3" t="s">
        <v>524</v>
      </c>
      <c r="M220" s="25" t="s">
        <v>1205</v>
      </c>
      <c r="N220" s="12"/>
      <c r="O220" s="3">
        <v>17</v>
      </c>
      <c r="P220" s="6"/>
      <c r="Q220" s="6"/>
      <c r="R220" s="6"/>
      <c r="S220" s="6"/>
      <c r="T220" s="13" t="s">
        <v>912</v>
      </c>
      <c r="U220" s="46" t="s">
        <v>243</v>
      </c>
      <c r="W220" s="2"/>
    </row>
    <row r="221" spans="1:23" ht="77.25" customHeight="1" x14ac:dyDescent="0.4">
      <c r="A221" s="4" t="s">
        <v>10</v>
      </c>
      <c r="B221" s="3"/>
      <c r="C221" s="15">
        <v>70896042309</v>
      </c>
      <c r="D221" s="93" t="s">
        <v>334</v>
      </c>
      <c r="E221" s="62" t="s">
        <v>815</v>
      </c>
      <c r="F221" s="3">
        <v>3</v>
      </c>
      <c r="G221" s="44">
        <v>400</v>
      </c>
      <c r="H221" s="44">
        <f t="shared" si="7"/>
        <v>440</v>
      </c>
      <c r="I221" s="132">
        <f>VLOOKUP(C221,[1]Sheet2!$A:$D,4,0)</f>
        <v>400</v>
      </c>
      <c r="J221" s="132">
        <f t="shared" si="8"/>
        <v>440</v>
      </c>
      <c r="K221" s="76"/>
      <c r="L221" s="3" t="s">
        <v>9</v>
      </c>
      <c r="M221" s="25"/>
      <c r="N221" s="12"/>
      <c r="O221" s="3">
        <v>17</v>
      </c>
      <c r="P221" s="6"/>
      <c r="Q221" s="6"/>
      <c r="R221" s="6"/>
      <c r="S221" s="6"/>
      <c r="T221" s="13" t="s">
        <v>912</v>
      </c>
      <c r="U221" s="48" t="s">
        <v>244</v>
      </c>
      <c r="W221" s="2"/>
    </row>
    <row r="222" spans="1:23" ht="77.25" customHeight="1" x14ac:dyDescent="0.4">
      <c r="A222" s="4" t="s">
        <v>10</v>
      </c>
      <c r="B222" s="3"/>
      <c r="C222" s="15">
        <v>70896844026</v>
      </c>
      <c r="D222" s="93" t="s">
        <v>950</v>
      </c>
      <c r="E222" s="62" t="s">
        <v>816</v>
      </c>
      <c r="F222" s="3">
        <v>3</v>
      </c>
      <c r="G222" s="44">
        <v>382</v>
      </c>
      <c r="H222" s="44">
        <f t="shared" si="7"/>
        <v>420</v>
      </c>
      <c r="I222" s="132">
        <f>VLOOKUP(C222,[1]Sheet2!$A:$D,4,0)</f>
        <v>382</v>
      </c>
      <c r="J222" s="132">
        <f t="shared" si="8"/>
        <v>420</v>
      </c>
      <c r="K222" s="76"/>
      <c r="L222" s="3" t="s">
        <v>526</v>
      </c>
      <c r="M222" s="25"/>
      <c r="N222" s="12"/>
      <c r="O222" s="3">
        <v>17</v>
      </c>
      <c r="P222" s="6"/>
      <c r="Q222" s="6"/>
      <c r="R222" s="6"/>
      <c r="S222" s="6"/>
      <c r="T222" s="13" t="s">
        <v>912</v>
      </c>
      <c r="U222" s="48" t="s">
        <v>245</v>
      </c>
      <c r="W222" s="2"/>
    </row>
    <row r="223" spans="1:23" ht="77.25" customHeight="1" x14ac:dyDescent="0.4">
      <c r="A223" s="4" t="s">
        <v>10</v>
      </c>
      <c r="B223" s="3"/>
      <c r="C223" s="14">
        <v>70896042255</v>
      </c>
      <c r="D223" s="92" t="s">
        <v>335</v>
      </c>
      <c r="E223" s="61" t="s">
        <v>817</v>
      </c>
      <c r="F223" s="5">
        <v>3</v>
      </c>
      <c r="G223" s="44">
        <v>400</v>
      </c>
      <c r="H223" s="44">
        <f t="shared" si="7"/>
        <v>440</v>
      </c>
      <c r="I223" s="132">
        <f>VLOOKUP(C223,[1]Sheet2!$A:$D,4,0)</f>
        <v>400</v>
      </c>
      <c r="J223" s="132">
        <f t="shared" si="8"/>
        <v>440</v>
      </c>
      <c r="K223" s="76"/>
      <c r="L223" s="3">
        <v>3</v>
      </c>
      <c r="M223" s="25" t="s">
        <v>1205</v>
      </c>
      <c r="N223" s="12"/>
      <c r="O223" s="3">
        <v>18</v>
      </c>
      <c r="P223" s="6"/>
      <c r="Q223" s="6"/>
      <c r="R223" s="6"/>
      <c r="S223" s="6"/>
      <c r="T223" s="13" t="s">
        <v>912</v>
      </c>
      <c r="U223" s="46" t="s">
        <v>246</v>
      </c>
      <c r="W223" s="2"/>
    </row>
    <row r="224" spans="1:23" ht="77.25" customHeight="1" x14ac:dyDescent="0.4">
      <c r="A224" s="4" t="s">
        <v>10</v>
      </c>
      <c r="B224" s="3"/>
      <c r="C224" s="27">
        <v>70896842305</v>
      </c>
      <c r="D224" s="94" t="s">
        <v>336</v>
      </c>
      <c r="E224" s="64" t="s">
        <v>818</v>
      </c>
      <c r="F224" s="28">
        <v>3</v>
      </c>
      <c r="G224" s="29">
        <v>440</v>
      </c>
      <c r="H224" s="29">
        <f t="shared" si="7"/>
        <v>484</v>
      </c>
      <c r="I224" s="134">
        <f>VLOOKUP(C224,[1]Sheet2!$A:$D,4,0)</f>
        <v>440</v>
      </c>
      <c r="J224" s="134">
        <f t="shared" si="8"/>
        <v>484</v>
      </c>
      <c r="K224" s="76"/>
      <c r="L224" s="28" t="s">
        <v>1202</v>
      </c>
      <c r="M224" s="40" t="s">
        <v>555</v>
      </c>
      <c r="N224" s="30" t="s">
        <v>571</v>
      </c>
      <c r="O224" s="28">
        <v>18</v>
      </c>
      <c r="P224" s="31"/>
      <c r="Q224" s="31"/>
      <c r="R224" s="31"/>
      <c r="S224" s="31"/>
      <c r="T224" s="28"/>
      <c r="U224" s="51" t="s">
        <v>247</v>
      </c>
      <c r="W224" s="2"/>
    </row>
    <row r="225" spans="1:23" ht="77.25" customHeight="1" x14ac:dyDescent="0.4">
      <c r="A225" s="4" t="s">
        <v>10</v>
      </c>
      <c r="B225" s="10"/>
      <c r="C225" s="15">
        <v>70896133366</v>
      </c>
      <c r="D225" s="93" t="s">
        <v>418</v>
      </c>
      <c r="E225" s="62" t="s">
        <v>417</v>
      </c>
      <c r="F225" s="3">
        <v>6</v>
      </c>
      <c r="G225" s="7">
        <v>700</v>
      </c>
      <c r="H225" s="7">
        <f t="shared" si="7"/>
        <v>770</v>
      </c>
      <c r="I225" s="133">
        <f>VLOOKUP(C225,[1]Sheet2!$A:$D,4,0)</f>
        <v>900</v>
      </c>
      <c r="J225" s="133">
        <f t="shared" si="8"/>
        <v>990</v>
      </c>
      <c r="K225" s="76"/>
      <c r="L225" s="3" t="s">
        <v>9</v>
      </c>
      <c r="M225" s="25"/>
      <c r="N225" s="12"/>
      <c r="O225" s="3" t="s">
        <v>560</v>
      </c>
      <c r="P225" s="6"/>
      <c r="Q225" s="6"/>
      <c r="R225" s="6"/>
      <c r="S225" s="6"/>
      <c r="T225" s="115" t="s">
        <v>1173</v>
      </c>
      <c r="U225" s="46" t="s">
        <v>417</v>
      </c>
      <c r="W225" s="2"/>
    </row>
    <row r="226" spans="1:23" ht="77.25" customHeight="1" x14ac:dyDescent="0.4">
      <c r="A226" s="4" t="s">
        <v>10</v>
      </c>
      <c r="B226" s="10"/>
      <c r="C226" s="15">
        <v>70896133373</v>
      </c>
      <c r="D226" s="93" t="s">
        <v>420</v>
      </c>
      <c r="E226" s="62" t="s">
        <v>419</v>
      </c>
      <c r="F226" s="3">
        <v>6</v>
      </c>
      <c r="G226" s="7">
        <v>328</v>
      </c>
      <c r="H226" s="7">
        <f t="shared" si="7"/>
        <v>360</v>
      </c>
      <c r="I226" s="133">
        <f>VLOOKUP(C226,[1]Sheet2!$A:$D,4,0)</f>
        <v>455</v>
      </c>
      <c r="J226" s="133">
        <f t="shared" si="8"/>
        <v>500</v>
      </c>
      <c r="K226" s="76"/>
      <c r="L226" s="3" t="s">
        <v>526</v>
      </c>
      <c r="M226" s="25"/>
      <c r="N226" s="12"/>
      <c r="O226" s="3" t="s">
        <v>560</v>
      </c>
      <c r="P226" s="6"/>
      <c r="Q226" s="6"/>
      <c r="R226" s="6"/>
      <c r="S226" s="6"/>
      <c r="T226" s="115" t="s">
        <v>1171</v>
      </c>
      <c r="U226" s="46" t="s">
        <v>419</v>
      </c>
      <c r="W226" s="2"/>
    </row>
    <row r="227" spans="1:23" ht="77.25" customHeight="1" x14ac:dyDescent="0.4">
      <c r="A227" s="4" t="s">
        <v>10</v>
      </c>
      <c r="B227" s="3"/>
      <c r="C227" s="15">
        <v>70896042132</v>
      </c>
      <c r="D227" s="93" t="s">
        <v>337</v>
      </c>
      <c r="E227" s="62" t="s">
        <v>819</v>
      </c>
      <c r="F227" s="3">
        <v>3</v>
      </c>
      <c r="G227" s="7">
        <v>240</v>
      </c>
      <c r="H227" s="7">
        <f t="shared" si="7"/>
        <v>264</v>
      </c>
      <c r="I227" s="133">
        <f>VLOOKUP(C227,[1]Sheet2!$A:$D,4,0)</f>
        <v>300</v>
      </c>
      <c r="J227" s="133">
        <f t="shared" si="8"/>
        <v>330</v>
      </c>
      <c r="K227" s="76"/>
      <c r="L227" s="3" t="s">
        <v>9</v>
      </c>
      <c r="M227" s="25"/>
      <c r="N227" s="12"/>
      <c r="O227" s="3">
        <v>18</v>
      </c>
      <c r="P227" s="6"/>
      <c r="Q227" s="6"/>
      <c r="R227" s="6"/>
      <c r="S227" s="6"/>
      <c r="T227" s="115" t="s">
        <v>1192</v>
      </c>
      <c r="U227" s="46" t="s">
        <v>248</v>
      </c>
      <c r="W227" s="2"/>
    </row>
    <row r="228" spans="1:23" ht="77.25" customHeight="1" x14ac:dyDescent="0.4">
      <c r="A228" s="4" t="s">
        <v>10</v>
      </c>
      <c r="B228" s="3"/>
      <c r="C228" s="15">
        <v>70896042149</v>
      </c>
      <c r="D228" s="93" t="s">
        <v>338</v>
      </c>
      <c r="E228" s="62" t="s">
        <v>820</v>
      </c>
      <c r="F228" s="3">
        <v>3</v>
      </c>
      <c r="G228" s="7">
        <v>240</v>
      </c>
      <c r="H228" s="7">
        <f t="shared" si="7"/>
        <v>264</v>
      </c>
      <c r="I228" s="133">
        <f>VLOOKUP(C228,[1]Sheet2!$A:$D,4,0)</f>
        <v>300</v>
      </c>
      <c r="J228" s="133">
        <f t="shared" si="8"/>
        <v>330</v>
      </c>
      <c r="K228" s="76"/>
      <c r="L228" s="3" t="s">
        <v>526</v>
      </c>
      <c r="M228" s="25"/>
      <c r="N228" s="12"/>
      <c r="O228" s="3">
        <v>18</v>
      </c>
      <c r="P228" s="6"/>
      <c r="Q228" s="6"/>
      <c r="R228" s="6"/>
      <c r="S228" s="6"/>
      <c r="T228" s="115" t="s">
        <v>1192</v>
      </c>
      <c r="U228" s="46" t="s">
        <v>249</v>
      </c>
      <c r="W228" s="2"/>
    </row>
    <row r="229" spans="1:23" ht="77.25" customHeight="1" x14ac:dyDescent="0.4">
      <c r="A229" s="4" t="s">
        <v>10</v>
      </c>
      <c r="B229" s="3"/>
      <c r="C229" s="15">
        <v>70896042378</v>
      </c>
      <c r="D229" s="93" t="s">
        <v>339</v>
      </c>
      <c r="E229" s="62" t="s">
        <v>821</v>
      </c>
      <c r="F229" s="3">
        <v>3</v>
      </c>
      <c r="G229" s="44">
        <v>400</v>
      </c>
      <c r="H229" s="44">
        <f t="shared" si="7"/>
        <v>440</v>
      </c>
      <c r="I229" s="132">
        <f>VLOOKUP(C229,[1]Sheet2!$A:$D,4,0)</f>
        <v>400</v>
      </c>
      <c r="J229" s="132">
        <f t="shared" si="8"/>
        <v>440</v>
      </c>
      <c r="K229" s="76"/>
      <c r="L229" s="3" t="s">
        <v>526</v>
      </c>
      <c r="M229" s="25"/>
      <c r="N229" s="12"/>
      <c r="O229" s="3">
        <v>18</v>
      </c>
      <c r="P229" s="6"/>
      <c r="Q229" s="6"/>
      <c r="R229" s="6"/>
      <c r="S229" s="6"/>
      <c r="T229" s="13" t="s">
        <v>912</v>
      </c>
      <c r="U229" s="46" t="s">
        <v>250</v>
      </c>
      <c r="W229" s="2"/>
    </row>
    <row r="230" spans="1:23" ht="77.25" customHeight="1" x14ac:dyDescent="0.4">
      <c r="A230" s="4" t="s">
        <v>10</v>
      </c>
      <c r="B230" s="3"/>
      <c r="C230" s="15">
        <v>70896487896</v>
      </c>
      <c r="D230" s="93" t="s">
        <v>946</v>
      </c>
      <c r="E230" s="62" t="s">
        <v>822</v>
      </c>
      <c r="F230" s="3">
        <v>3</v>
      </c>
      <c r="G230" s="44">
        <v>900</v>
      </c>
      <c r="H230" s="44">
        <f t="shared" si="7"/>
        <v>990</v>
      </c>
      <c r="I230" s="132">
        <f>VLOOKUP(C230,[1]Sheet2!$A:$D,4,0)</f>
        <v>900</v>
      </c>
      <c r="J230" s="132">
        <f t="shared" si="8"/>
        <v>990</v>
      </c>
      <c r="K230" s="76"/>
      <c r="L230" s="3" t="s">
        <v>526</v>
      </c>
      <c r="M230" s="25"/>
      <c r="N230" s="12"/>
      <c r="O230" s="3">
        <v>18</v>
      </c>
      <c r="P230" s="6"/>
      <c r="Q230" s="6"/>
      <c r="R230" s="6"/>
      <c r="S230" s="6"/>
      <c r="T230" s="13" t="s">
        <v>912</v>
      </c>
      <c r="U230" s="46" t="s">
        <v>251</v>
      </c>
      <c r="W230" s="2"/>
    </row>
    <row r="231" spans="1:23" ht="77.25" customHeight="1" x14ac:dyDescent="0.4">
      <c r="A231" s="4" t="s">
        <v>10</v>
      </c>
      <c r="B231" s="3"/>
      <c r="C231" s="15">
        <v>70896887016</v>
      </c>
      <c r="D231" s="93" t="s">
        <v>1100</v>
      </c>
      <c r="E231" s="62" t="s">
        <v>823</v>
      </c>
      <c r="F231" s="3">
        <v>6</v>
      </c>
      <c r="G231" s="7">
        <v>580</v>
      </c>
      <c r="H231" s="7">
        <f t="shared" si="7"/>
        <v>638</v>
      </c>
      <c r="I231" s="132">
        <f>VLOOKUP(C231,[1]Sheet2!$A:$D,4,0)</f>
        <v>580</v>
      </c>
      <c r="J231" s="132">
        <f t="shared" si="8"/>
        <v>638</v>
      </c>
      <c r="K231" s="76"/>
      <c r="L231" s="3" t="s">
        <v>524</v>
      </c>
      <c r="M231" s="25"/>
      <c r="N231" s="12"/>
      <c r="O231" s="3">
        <v>19</v>
      </c>
      <c r="P231" s="6"/>
      <c r="Q231" s="6"/>
      <c r="R231" s="6"/>
      <c r="S231" s="6"/>
      <c r="T231" s="3"/>
      <c r="U231" s="46" t="s">
        <v>252</v>
      </c>
      <c r="W231" s="2"/>
    </row>
    <row r="232" spans="1:23" ht="77.25" customHeight="1" x14ac:dyDescent="0.4">
      <c r="A232" s="4" t="s">
        <v>10</v>
      </c>
      <c r="B232" s="3"/>
      <c r="C232" s="15">
        <v>70896887023</v>
      </c>
      <c r="D232" s="93" t="s">
        <v>340</v>
      </c>
      <c r="E232" s="62" t="s">
        <v>824</v>
      </c>
      <c r="F232" s="3">
        <v>6</v>
      </c>
      <c r="G232" s="7">
        <v>580</v>
      </c>
      <c r="H232" s="7">
        <f t="shared" si="7"/>
        <v>638</v>
      </c>
      <c r="I232" s="132">
        <f>VLOOKUP(C232,[1]Sheet2!$A:$D,4,0)</f>
        <v>580</v>
      </c>
      <c r="J232" s="132">
        <f t="shared" si="8"/>
        <v>638</v>
      </c>
      <c r="K232" s="76"/>
      <c r="L232" s="3" t="s">
        <v>526</v>
      </c>
      <c r="M232" s="25"/>
      <c r="N232" s="12"/>
      <c r="O232" s="3">
        <v>19</v>
      </c>
      <c r="P232" s="6"/>
      <c r="Q232" s="6"/>
      <c r="R232" s="6"/>
      <c r="S232" s="6"/>
      <c r="T232" s="3"/>
      <c r="U232" s="46" t="s">
        <v>253</v>
      </c>
      <c r="W232" s="2"/>
    </row>
    <row r="233" spans="1:23" ht="77.25" customHeight="1" x14ac:dyDescent="0.4">
      <c r="A233" s="4" t="s">
        <v>10</v>
      </c>
      <c r="B233" s="3"/>
      <c r="C233" s="14">
        <v>70896291004</v>
      </c>
      <c r="D233" s="92" t="s">
        <v>341</v>
      </c>
      <c r="E233" s="61" t="s">
        <v>825</v>
      </c>
      <c r="F233" s="5">
        <v>6</v>
      </c>
      <c r="G233" s="7">
        <v>180</v>
      </c>
      <c r="H233" s="7">
        <f t="shared" si="7"/>
        <v>198</v>
      </c>
      <c r="I233" s="132">
        <f>VLOOKUP(C233,[1]Sheet2!$A:$D,4,0)</f>
        <v>180</v>
      </c>
      <c r="J233" s="132">
        <f t="shared" si="8"/>
        <v>198</v>
      </c>
      <c r="K233" s="76"/>
      <c r="L233" s="3" t="s">
        <v>526</v>
      </c>
      <c r="M233" s="25"/>
      <c r="N233" s="12"/>
      <c r="O233" s="3">
        <v>19</v>
      </c>
      <c r="P233" s="6"/>
      <c r="Q233" s="6"/>
      <c r="R233" s="6"/>
      <c r="S233" s="6"/>
      <c r="T233" s="3"/>
      <c r="U233" s="46" t="s">
        <v>254</v>
      </c>
      <c r="W233" s="2"/>
    </row>
    <row r="234" spans="1:23" ht="77.25" customHeight="1" x14ac:dyDescent="0.4">
      <c r="A234" s="4" t="s">
        <v>10</v>
      </c>
      <c r="B234" s="3"/>
      <c r="C234" s="15">
        <v>70896291011</v>
      </c>
      <c r="D234" s="93" t="s">
        <v>342</v>
      </c>
      <c r="E234" s="62" t="s">
        <v>826</v>
      </c>
      <c r="F234" s="3">
        <v>6</v>
      </c>
      <c r="G234" s="7">
        <v>180</v>
      </c>
      <c r="H234" s="7">
        <f t="shared" si="7"/>
        <v>198</v>
      </c>
      <c r="I234" s="132">
        <f>VLOOKUP(C234,[1]Sheet2!$A:$D,4,0)</f>
        <v>180</v>
      </c>
      <c r="J234" s="132">
        <f t="shared" si="8"/>
        <v>198</v>
      </c>
      <c r="K234" s="76"/>
      <c r="L234" s="3" t="s">
        <v>526</v>
      </c>
      <c r="M234" s="25"/>
      <c r="N234" s="12"/>
      <c r="O234" s="3">
        <v>19</v>
      </c>
      <c r="P234" s="6"/>
      <c r="Q234" s="6"/>
      <c r="R234" s="6"/>
      <c r="S234" s="6"/>
      <c r="T234" s="3"/>
      <c r="U234" s="46" t="s">
        <v>255</v>
      </c>
      <c r="W234" s="2"/>
    </row>
    <row r="235" spans="1:23" ht="77.25" customHeight="1" x14ac:dyDescent="0.4">
      <c r="A235" s="4" t="s">
        <v>10</v>
      </c>
      <c r="B235" s="3"/>
      <c r="C235" s="15">
        <v>70896291028</v>
      </c>
      <c r="D235" s="93" t="s">
        <v>343</v>
      </c>
      <c r="E235" s="62" t="s">
        <v>827</v>
      </c>
      <c r="F235" s="3">
        <v>6</v>
      </c>
      <c r="G235" s="7">
        <v>180</v>
      </c>
      <c r="H235" s="7">
        <f t="shared" si="7"/>
        <v>198</v>
      </c>
      <c r="I235" s="132">
        <f>VLOOKUP(C235,[1]Sheet2!$A:$D,4,0)</f>
        <v>180</v>
      </c>
      <c r="J235" s="132">
        <f t="shared" si="8"/>
        <v>198</v>
      </c>
      <c r="K235" s="76"/>
      <c r="L235" s="3" t="s">
        <v>526</v>
      </c>
      <c r="M235" s="25"/>
      <c r="N235" s="12"/>
      <c r="O235" s="3">
        <v>19</v>
      </c>
      <c r="P235" s="6"/>
      <c r="Q235" s="6"/>
      <c r="R235" s="6"/>
      <c r="S235" s="6"/>
      <c r="T235" s="3"/>
      <c r="U235" s="46" t="s">
        <v>256</v>
      </c>
      <c r="W235" s="2"/>
    </row>
    <row r="236" spans="1:23" ht="77.25" customHeight="1" x14ac:dyDescent="0.4">
      <c r="A236" s="4" t="s">
        <v>10</v>
      </c>
      <c r="B236" s="3"/>
      <c r="C236" s="15">
        <v>70896291035</v>
      </c>
      <c r="D236" s="93" t="s">
        <v>344</v>
      </c>
      <c r="E236" s="62" t="s">
        <v>828</v>
      </c>
      <c r="F236" s="3">
        <v>6</v>
      </c>
      <c r="G236" s="7">
        <v>180</v>
      </c>
      <c r="H236" s="7">
        <f t="shared" si="7"/>
        <v>198</v>
      </c>
      <c r="I236" s="132">
        <f>VLOOKUP(C236,[1]Sheet2!$A:$D,4,0)</f>
        <v>180</v>
      </c>
      <c r="J236" s="132">
        <f t="shared" si="8"/>
        <v>198</v>
      </c>
      <c r="K236" s="76"/>
      <c r="L236" s="3" t="s">
        <v>9</v>
      </c>
      <c r="M236" s="25"/>
      <c r="N236" s="12"/>
      <c r="O236" s="3">
        <v>19</v>
      </c>
      <c r="P236" s="6"/>
      <c r="Q236" s="6"/>
      <c r="R236" s="6"/>
      <c r="S236" s="6"/>
      <c r="T236" s="3"/>
      <c r="U236" s="46" t="s">
        <v>257</v>
      </c>
      <c r="W236" s="2"/>
    </row>
    <row r="237" spans="1:23" ht="77.25" customHeight="1" x14ac:dyDescent="0.4">
      <c r="A237" s="4" t="s">
        <v>10</v>
      </c>
      <c r="B237" s="3"/>
      <c r="C237" s="15">
        <v>70896291042</v>
      </c>
      <c r="D237" s="93" t="s">
        <v>345</v>
      </c>
      <c r="E237" s="62" t="s">
        <v>829</v>
      </c>
      <c r="F237" s="3">
        <v>6</v>
      </c>
      <c r="G237" s="7">
        <v>180</v>
      </c>
      <c r="H237" s="7">
        <f t="shared" si="7"/>
        <v>198</v>
      </c>
      <c r="I237" s="132">
        <f>VLOOKUP(C237,[1]Sheet2!$A:$D,4,0)</f>
        <v>180</v>
      </c>
      <c r="J237" s="132">
        <f t="shared" si="8"/>
        <v>198</v>
      </c>
      <c r="K237" s="76"/>
      <c r="L237" s="3" t="s">
        <v>526</v>
      </c>
      <c r="M237" s="25"/>
      <c r="N237" s="12"/>
      <c r="O237" s="3">
        <v>19</v>
      </c>
      <c r="P237" s="6"/>
      <c r="Q237" s="6"/>
      <c r="R237" s="6"/>
      <c r="S237" s="6"/>
      <c r="T237" s="3"/>
      <c r="U237" s="46" t="s">
        <v>258</v>
      </c>
      <c r="W237" s="2"/>
    </row>
    <row r="238" spans="1:23" ht="77.25" customHeight="1" x14ac:dyDescent="0.4">
      <c r="A238" s="4" t="s">
        <v>10</v>
      </c>
      <c r="B238" s="3"/>
      <c r="C238" s="15">
        <v>70896291059</v>
      </c>
      <c r="D238" s="93" t="s">
        <v>346</v>
      </c>
      <c r="E238" s="62" t="s">
        <v>830</v>
      </c>
      <c r="F238" s="3">
        <v>6</v>
      </c>
      <c r="G238" s="7">
        <v>180</v>
      </c>
      <c r="H238" s="7">
        <f t="shared" si="7"/>
        <v>198</v>
      </c>
      <c r="I238" s="132">
        <f>VLOOKUP(C238,[1]Sheet2!$A:$D,4,0)</f>
        <v>180</v>
      </c>
      <c r="J238" s="132">
        <f t="shared" si="8"/>
        <v>198</v>
      </c>
      <c r="K238" s="76"/>
      <c r="L238" s="3" t="s">
        <v>9</v>
      </c>
      <c r="M238" s="25"/>
      <c r="N238" s="12"/>
      <c r="O238" s="3">
        <v>19</v>
      </c>
      <c r="P238" s="6"/>
      <c r="Q238" s="6"/>
      <c r="R238" s="6"/>
      <c r="S238" s="6"/>
      <c r="T238" s="3"/>
      <c r="U238" s="46" t="s">
        <v>259</v>
      </c>
      <c r="W238" s="2"/>
    </row>
    <row r="239" spans="1:23" ht="77.25" customHeight="1" x14ac:dyDescent="0.4">
      <c r="A239" s="4" t="s">
        <v>10</v>
      </c>
      <c r="B239" s="3"/>
      <c r="C239" s="15">
        <v>70896291066</v>
      </c>
      <c r="D239" s="93" t="s">
        <v>347</v>
      </c>
      <c r="E239" s="62" t="s">
        <v>831</v>
      </c>
      <c r="F239" s="3">
        <v>6</v>
      </c>
      <c r="G239" s="7">
        <v>180</v>
      </c>
      <c r="H239" s="7">
        <f t="shared" si="7"/>
        <v>198</v>
      </c>
      <c r="I239" s="132">
        <f>VLOOKUP(C239,[1]Sheet2!$A:$D,4,0)</f>
        <v>180</v>
      </c>
      <c r="J239" s="132">
        <f t="shared" si="8"/>
        <v>198</v>
      </c>
      <c r="K239" s="76"/>
      <c r="L239" s="3" t="s">
        <v>526</v>
      </c>
      <c r="M239" s="25"/>
      <c r="N239" s="12"/>
      <c r="O239" s="3">
        <v>19</v>
      </c>
      <c r="P239" s="6"/>
      <c r="Q239" s="6"/>
      <c r="R239" s="6"/>
      <c r="S239" s="6"/>
      <c r="T239" s="3"/>
      <c r="U239" s="46" t="s">
        <v>260</v>
      </c>
      <c r="W239" s="2"/>
    </row>
    <row r="240" spans="1:23" ht="77.25" customHeight="1" x14ac:dyDescent="0.4">
      <c r="A240" s="4" t="s">
        <v>10</v>
      </c>
      <c r="B240" s="3"/>
      <c r="C240" s="15">
        <v>70896291073</v>
      </c>
      <c r="D240" s="93" t="s">
        <v>348</v>
      </c>
      <c r="E240" s="62" t="s">
        <v>832</v>
      </c>
      <c r="F240" s="3">
        <v>6</v>
      </c>
      <c r="G240" s="7">
        <v>180</v>
      </c>
      <c r="H240" s="7">
        <f t="shared" si="7"/>
        <v>198</v>
      </c>
      <c r="I240" s="132">
        <f>VLOOKUP(C240,[1]Sheet2!$A:$D,4,0)</f>
        <v>180</v>
      </c>
      <c r="J240" s="132">
        <f t="shared" si="8"/>
        <v>198</v>
      </c>
      <c r="K240" s="76"/>
      <c r="L240" s="3" t="s">
        <v>526</v>
      </c>
      <c r="M240" s="25"/>
      <c r="N240" s="12"/>
      <c r="O240" s="3">
        <v>19</v>
      </c>
      <c r="P240" s="6"/>
      <c r="Q240" s="6"/>
      <c r="R240" s="6"/>
      <c r="S240" s="6"/>
      <c r="T240" s="3"/>
      <c r="U240" s="46" t="s">
        <v>261</v>
      </c>
      <c r="W240" s="2"/>
    </row>
    <row r="241" spans="1:23" ht="77.25" customHeight="1" x14ac:dyDescent="0.4">
      <c r="A241" s="4" t="s">
        <v>10</v>
      </c>
      <c r="B241" s="3"/>
      <c r="C241" s="15">
        <v>70896291080</v>
      </c>
      <c r="D241" s="93" t="s">
        <v>349</v>
      </c>
      <c r="E241" s="62" t="s">
        <v>833</v>
      </c>
      <c r="F241" s="3">
        <v>6</v>
      </c>
      <c r="G241" s="7">
        <v>180</v>
      </c>
      <c r="H241" s="7">
        <f t="shared" si="7"/>
        <v>198</v>
      </c>
      <c r="I241" s="132">
        <f>VLOOKUP(C241,[1]Sheet2!$A:$D,4,0)</f>
        <v>180</v>
      </c>
      <c r="J241" s="132">
        <f t="shared" si="8"/>
        <v>198</v>
      </c>
      <c r="K241" s="76"/>
      <c r="L241" s="3" t="s">
        <v>526</v>
      </c>
      <c r="M241" s="25"/>
      <c r="N241" s="12"/>
      <c r="O241" s="3">
        <v>19</v>
      </c>
      <c r="P241" s="6"/>
      <c r="Q241" s="6"/>
      <c r="R241" s="6"/>
      <c r="S241" s="6"/>
      <c r="T241" s="3"/>
      <c r="U241" s="46" t="s">
        <v>262</v>
      </c>
      <c r="W241" s="2"/>
    </row>
    <row r="242" spans="1:23" ht="77.25" customHeight="1" x14ac:dyDescent="0.4">
      <c r="A242" s="4" t="s">
        <v>10</v>
      </c>
      <c r="B242" s="3"/>
      <c r="C242" s="15">
        <v>70896291097</v>
      </c>
      <c r="D242" s="93" t="s">
        <v>350</v>
      </c>
      <c r="E242" s="62" t="s">
        <v>834</v>
      </c>
      <c r="F242" s="3">
        <v>6</v>
      </c>
      <c r="G242" s="7">
        <v>180</v>
      </c>
      <c r="H242" s="7">
        <f t="shared" si="7"/>
        <v>198</v>
      </c>
      <c r="I242" s="132">
        <f>VLOOKUP(C242,[1]Sheet2!$A:$D,4,0)</f>
        <v>180</v>
      </c>
      <c r="J242" s="132">
        <f t="shared" si="8"/>
        <v>198</v>
      </c>
      <c r="K242" s="76"/>
      <c r="L242" s="3" t="s">
        <v>526</v>
      </c>
      <c r="M242" s="25"/>
      <c r="N242" s="12"/>
      <c r="O242" s="3">
        <v>19</v>
      </c>
      <c r="P242" s="6"/>
      <c r="Q242" s="6"/>
      <c r="R242" s="6"/>
      <c r="S242" s="6"/>
      <c r="T242" s="3"/>
      <c r="U242" s="46" t="s">
        <v>263</v>
      </c>
      <c r="W242" s="2"/>
    </row>
    <row r="243" spans="1:23" ht="77.25" customHeight="1" x14ac:dyDescent="0.4">
      <c r="A243" s="4" t="s">
        <v>10</v>
      </c>
      <c r="B243" s="3"/>
      <c r="C243" s="14">
        <v>70896281111</v>
      </c>
      <c r="D243" s="92" t="s">
        <v>1101</v>
      </c>
      <c r="E243" s="61" t="s">
        <v>835</v>
      </c>
      <c r="F243" s="5">
        <v>4</v>
      </c>
      <c r="G243" s="7">
        <v>580</v>
      </c>
      <c r="H243" s="7">
        <f t="shared" si="7"/>
        <v>638</v>
      </c>
      <c r="I243" s="133">
        <f>VLOOKUP(C243,[1]Sheet2!$A:$D,4,0)</f>
        <v>700</v>
      </c>
      <c r="J243" s="133">
        <f t="shared" si="8"/>
        <v>770</v>
      </c>
      <c r="K243" s="76"/>
      <c r="L243" s="3" t="s">
        <v>526</v>
      </c>
      <c r="M243" s="25"/>
      <c r="N243" s="13"/>
      <c r="O243" s="3">
        <v>19</v>
      </c>
      <c r="P243" s="6"/>
      <c r="Q243" s="6"/>
      <c r="R243" s="6"/>
      <c r="S243" s="6"/>
      <c r="T243" s="115" t="s">
        <v>1174</v>
      </c>
      <c r="U243" s="46" t="s">
        <v>264</v>
      </c>
      <c r="W243" s="2"/>
    </row>
    <row r="244" spans="1:23" ht="77.25" customHeight="1" x14ac:dyDescent="0.4">
      <c r="A244" s="4" t="s">
        <v>10</v>
      </c>
      <c r="B244" s="3"/>
      <c r="C244" s="15">
        <v>70896281173</v>
      </c>
      <c r="D244" s="93" t="s">
        <v>1102</v>
      </c>
      <c r="E244" s="62" t="s">
        <v>836</v>
      </c>
      <c r="F244" s="3">
        <v>4</v>
      </c>
      <c r="G244" s="7">
        <v>580</v>
      </c>
      <c r="H244" s="7">
        <f>ROUNDDOWN(G244*1.1,0)</f>
        <v>638</v>
      </c>
      <c r="I244" s="133">
        <f>VLOOKUP(C244,[1]Sheet2!$A:$D,4,0)</f>
        <v>700</v>
      </c>
      <c r="J244" s="133">
        <f>ROUNDDOWN(I244*1.1,0)</f>
        <v>770</v>
      </c>
      <c r="K244" s="76"/>
      <c r="L244" s="3">
        <v>4</v>
      </c>
      <c r="M244" s="25"/>
      <c r="N244" s="12"/>
      <c r="O244" s="3" t="s">
        <v>560</v>
      </c>
      <c r="P244" s="6"/>
      <c r="Q244" s="6"/>
      <c r="R244" s="6"/>
      <c r="S244" s="6"/>
      <c r="T244" s="115" t="s">
        <v>1174</v>
      </c>
      <c r="U244" s="46" t="s">
        <v>265</v>
      </c>
      <c r="W244" s="2"/>
    </row>
    <row r="245" spans="1:23" ht="77.25" customHeight="1" x14ac:dyDescent="0.4">
      <c r="A245" s="4" t="s">
        <v>10</v>
      </c>
      <c r="B245" s="3"/>
      <c r="C245" s="15">
        <v>70896636966</v>
      </c>
      <c r="D245" s="93" t="s">
        <v>1103</v>
      </c>
      <c r="E245" s="62" t="s">
        <v>837</v>
      </c>
      <c r="F245" s="3">
        <v>4</v>
      </c>
      <c r="G245" s="7">
        <v>580</v>
      </c>
      <c r="H245" s="7">
        <f>ROUNDDOWN(G245*1.1,0)</f>
        <v>638</v>
      </c>
      <c r="I245" s="133">
        <f>VLOOKUP(C245,[1]Sheet2!$A:$D,4,0)</f>
        <v>700</v>
      </c>
      <c r="J245" s="133">
        <f>ROUNDDOWN(I245*1.1,0)</f>
        <v>770</v>
      </c>
      <c r="K245" s="76"/>
      <c r="L245" s="3" t="s">
        <v>526</v>
      </c>
      <c r="M245" s="25"/>
      <c r="N245" s="13"/>
      <c r="O245" s="3" t="s">
        <v>560</v>
      </c>
      <c r="P245" s="6"/>
      <c r="Q245" s="6"/>
      <c r="R245" s="6"/>
      <c r="S245" s="6"/>
      <c r="T245" s="115" t="s">
        <v>1174</v>
      </c>
      <c r="U245" s="46" t="s">
        <v>266</v>
      </c>
      <c r="W245" s="2"/>
    </row>
    <row r="246" spans="1:23" ht="77.25" customHeight="1" x14ac:dyDescent="0.4">
      <c r="A246" s="4" t="s">
        <v>10</v>
      </c>
      <c r="B246" s="3"/>
      <c r="C246" s="15">
        <v>70896260154</v>
      </c>
      <c r="D246" s="93" t="s">
        <v>351</v>
      </c>
      <c r="E246" s="62" t="s">
        <v>838</v>
      </c>
      <c r="F246" s="3">
        <v>6</v>
      </c>
      <c r="G246" s="7">
        <v>450</v>
      </c>
      <c r="H246" s="7">
        <f t="shared" si="7"/>
        <v>495</v>
      </c>
      <c r="I246" s="132">
        <f>VLOOKUP(C246,[1]Sheet2!$A:$D,4,0)</f>
        <v>450</v>
      </c>
      <c r="J246" s="132">
        <f t="shared" si="8"/>
        <v>495</v>
      </c>
      <c r="K246" s="76"/>
      <c r="L246" s="3" t="s">
        <v>9</v>
      </c>
      <c r="M246" s="25"/>
      <c r="N246" s="13"/>
      <c r="O246" s="3">
        <v>18</v>
      </c>
      <c r="P246" s="6"/>
      <c r="Q246" s="6"/>
      <c r="R246" s="6"/>
      <c r="S246" s="6"/>
      <c r="T246" s="25"/>
      <c r="U246" s="46" t="s">
        <v>267</v>
      </c>
      <c r="W246" s="2"/>
    </row>
    <row r="247" spans="1:23" ht="77.25" customHeight="1" x14ac:dyDescent="0.4">
      <c r="A247" s="4" t="s">
        <v>10</v>
      </c>
      <c r="B247" s="3"/>
      <c r="C247" s="15">
        <v>70896282309</v>
      </c>
      <c r="D247" s="93" t="s">
        <v>1104</v>
      </c>
      <c r="E247" s="62" t="s">
        <v>839</v>
      </c>
      <c r="F247" s="3">
        <v>12</v>
      </c>
      <c r="G247" s="7">
        <v>290</v>
      </c>
      <c r="H247" s="7">
        <f t="shared" si="7"/>
        <v>319</v>
      </c>
      <c r="I247" s="132">
        <f>VLOOKUP(C247,[1]Sheet2!$A:$D,4,0)</f>
        <v>290</v>
      </c>
      <c r="J247" s="132">
        <f t="shared" si="8"/>
        <v>319</v>
      </c>
      <c r="K247" s="76"/>
      <c r="L247" s="3" t="s">
        <v>526</v>
      </c>
      <c r="M247" s="25"/>
      <c r="N247" s="12"/>
      <c r="O247" s="3">
        <v>19</v>
      </c>
      <c r="P247" s="6"/>
      <c r="Q247" s="6"/>
      <c r="R247" s="6"/>
      <c r="S247" s="6"/>
      <c r="T247" s="3"/>
      <c r="U247" s="46" t="s">
        <v>268</v>
      </c>
      <c r="W247" s="2"/>
    </row>
    <row r="248" spans="1:23" ht="77.25" customHeight="1" x14ac:dyDescent="0.4">
      <c r="A248" s="4" t="s">
        <v>10</v>
      </c>
      <c r="B248" s="8"/>
      <c r="C248" s="15">
        <v>70896215659</v>
      </c>
      <c r="D248" s="93" t="s">
        <v>353</v>
      </c>
      <c r="E248" s="62" t="s">
        <v>840</v>
      </c>
      <c r="F248" s="3">
        <v>1</v>
      </c>
      <c r="G248" s="7">
        <v>3800</v>
      </c>
      <c r="H248" s="7">
        <f t="shared" si="7"/>
        <v>4180</v>
      </c>
      <c r="I248" s="133">
        <f>VLOOKUP(C248,[1]Sheet2!$A:$D,4,0)</f>
        <v>5000</v>
      </c>
      <c r="J248" s="133">
        <f t="shared" si="8"/>
        <v>5500</v>
      </c>
      <c r="K248" s="76"/>
      <c r="L248" s="26" t="s">
        <v>525</v>
      </c>
      <c r="M248" s="25" t="s">
        <v>1205</v>
      </c>
      <c r="N248" s="12" t="s">
        <v>491</v>
      </c>
      <c r="O248" s="3" t="s">
        <v>560</v>
      </c>
      <c r="P248" s="6"/>
      <c r="Q248" s="6"/>
      <c r="R248" s="6"/>
      <c r="S248" s="6"/>
      <c r="T248" s="115" t="s">
        <v>1193</v>
      </c>
      <c r="U248" s="46" t="s">
        <v>352</v>
      </c>
      <c r="W248" s="2"/>
    </row>
    <row r="249" spans="1:23" ht="77.25" customHeight="1" x14ac:dyDescent="0.4">
      <c r="A249" s="4" t="s">
        <v>10</v>
      </c>
      <c r="B249" s="9"/>
      <c r="C249" s="27">
        <v>70896151018</v>
      </c>
      <c r="D249" s="94" t="s">
        <v>355</v>
      </c>
      <c r="E249" s="64" t="s">
        <v>841</v>
      </c>
      <c r="F249" s="28">
        <v>1</v>
      </c>
      <c r="G249" s="29">
        <v>4100</v>
      </c>
      <c r="H249" s="29">
        <f t="shared" si="7"/>
        <v>4510</v>
      </c>
      <c r="I249" s="134">
        <f>VLOOKUP(C249,[1]Sheet2!$A:$D,4,0)</f>
        <v>4100</v>
      </c>
      <c r="J249" s="134">
        <f t="shared" si="8"/>
        <v>4510</v>
      </c>
      <c r="K249" s="76"/>
      <c r="L249" s="3">
        <v>10</v>
      </c>
      <c r="M249" s="40" t="s">
        <v>557</v>
      </c>
      <c r="N249" s="40"/>
      <c r="O249" s="28" t="s">
        <v>560</v>
      </c>
      <c r="P249" s="31"/>
      <c r="Q249" s="31"/>
      <c r="R249" s="31"/>
      <c r="S249" s="31"/>
      <c r="T249" s="40" t="s">
        <v>568</v>
      </c>
      <c r="U249" s="51" t="s">
        <v>354</v>
      </c>
      <c r="W249" s="2"/>
    </row>
    <row r="250" spans="1:23" ht="77.25" customHeight="1" x14ac:dyDescent="0.4">
      <c r="A250" s="4" t="s">
        <v>10</v>
      </c>
      <c r="B250" s="8"/>
      <c r="C250" s="27">
        <v>70896671424</v>
      </c>
      <c r="D250" s="94" t="s">
        <v>357</v>
      </c>
      <c r="E250" s="64" t="s">
        <v>842</v>
      </c>
      <c r="F250" s="28">
        <v>1</v>
      </c>
      <c r="G250" s="29">
        <v>7000</v>
      </c>
      <c r="H250" s="29">
        <f t="shared" si="7"/>
        <v>7700</v>
      </c>
      <c r="I250" s="134">
        <f>VLOOKUP(C250,[1]Sheet2!$A:$D,4,0)</f>
        <v>3860</v>
      </c>
      <c r="J250" s="134">
        <f t="shared" si="8"/>
        <v>4246</v>
      </c>
      <c r="K250" s="76"/>
      <c r="L250" s="3">
        <v>1</v>
      </c>
      <c r="M250" s="40" t="s">
        <v>557</v>
      </c>
      <c r="N250" s="30"/>
      <c r="O250" s="28" t="s">
        <v>560</v>
      </c>
      <c r="P250" s="31"/>
      <c r="Q250" s="31"/>
      <c r="R250" s="31"/>
      <c r="S250" s="31"/>
      <c r="T250" s="40" t="s">
        <v>568</v>
      </c>
      <c r="U250" s="51" t="s">
        <v>356</v>
      </c>
      <c r="W250" s="2"/>
    </row>
    <row r="251" spans="1:23" ht="77.25" customHeight="1" x14ac:dyDescent="0.4">
      <c r="A251" s="4" t="s">
        <v>10</v>
      </c>
      <c r="B251" s="8"/>
      <c r="C251" s="27">
        <v>70896911216</v>
      </c>
      <c r="D251" s="94" t="s">
        <v>359</v>
      </c>
      <c r="E251" s="64" t="s">
        <v>843</v>
      </c>
      <c r="F251" s="28">
        <v>1</v>
      </c>
      <c r="G251" s="29">
        <v>7000</v>
      </c>
      <c r="H251" s="29">
        <f t="shared" si="7"/>
        <v>7700</v>
      </c>
      <c r="I251" s="134">
        <f>VLOOKUP(C251,[1]Sheet2!$A:$D,4,0)</f>
        <v>7000</v>
      </c>
      <c r="J251" s="134">
        <f t="shared" si="8"/>
        <v>7700</v>
      </c>
      <c r="K251" s="76"/>
      <c r="L251" s="3">
        <v>6</v>
      </c>
      <c r="M251" s="40" t="s">
        <v>557</v>
      </c>
      <c r="N251" s="30"/>
      <c r="O251" s="28" t="s">
        <v>560</v>
      </c>
      <c r="P251" s="31"/>
      <c r="Q251" s="31"/>
      <c r="R251" s="31"/>
      <c r="S251" s="31"/>
      <c r="T251" s="40" t="s">
        <v>568</v>
      </c>
      <c r="U251" s="51" t="s">
        <v>358</v>
      </c>
      <c r="W251" s="2"/>
    </row>
    <row r="252" spans="1:23" ht="77.25" customHeight="1" x14ac:dyDescent="0.4">
      <c r="A252" s="4" t="s">
        <v>10</v>
      </c>
      <c r="B252" s="10"/>
      <c r="C252" s="27">
        <v>70896145611</v>
      </c>
      <c r="D252" s="94" t="s">
        <v>1105</v>
      </c>
      <c r="E252" s="64" t="s">
        <v>844</v>
      </c>
      <c r="F252" s="28">
        <v>3</v>
      </c>
      <c r="G252" s="29">
        <v>400</v>
      </c>
      <c r="H252" s="29">
        <f t="shared" si="7"/>
        <v>440</v>
      </c>
      <c r="I252" s="134">
        <f>VLOOKUP(C252,[1]Sheet2!$A:$D,4,0)</f>
        <v>410</v>
      </c>
      <c r="J252" s="134">
        <f t="shared" si="8"/>
        <v>451</v>
      </c>
      <c r="K252" s="76"/>
      <c r="L252" s="3">
        <v>3</v>
      </c>
      <c r="M252" s="40" t="s">
        <v>557</v>
      </c>
      <c r="N252" s="30" t="s">
        <v>492</v>
      </c>
      <c r="O252" s="28" t="s">
        <v>560</v>
      </c>
      <c r="P252" s="31"/>
      <c r="Q252" s="31"/>
      <c r="R252" s="31"/>
      <c r="S252" s="31"/>
      <c r="T252" s="40" t="s">
        <v>568</v>
      </c>
      <c r="U252" s="51" t="s">
        <v>565</v>
      </c>
      <c r="W252" s="2"/>
    </row>
    <row r="253" spans="1:23" ht="77.25" customHeight="1" x14ac:dyDescent="0.4">
      <c r="A253" s="4" t="s">
        <v>10</v>
      </c>
      <c r="B253" s="10"/>
      <c r="C253" s="27">
        <v>70896147158</v>
      </c>
      <c r="D253" s="94" t="s">
        <v>361</v>
      </c>
      <c r="E253" s="64" t="s">
        <v>845</v>
      </c>
      <c r="F253" s="28">
        <v>3</v>
      </c>
      <c r="G253" s="29">
        <v>400</v>
      </c>
      <c r="H253" s="29">
        <f t="shared" si="7"/>
        <v>440</v>
      </c>
      <c r="I253" s="134">
        <f>VLOOKUP(C253,[1]Sheet2!$A:$D,4,0)</f>
        <v>400</v>
      </c>
      <c r="J253" s="134">
        <f t="shared" si="8"/>
        <v>440</v>
      </c>
      <c r="K253" s="76"/>
      <c r="L253" s="3" t="s">
        <v>526</v>
      </c>
      <c r="M253" s="40" t="s">
        <v>557</v>
      </c>
      <c r="N253" s="30" t="s">
        <v>492</v>
      </c>
      <c r="O253" s="28" t="s">
        <v>560</v>
      </c>
      <c r="P253" s="31"/>
      <c r="Q253" s="31"/>
      <c r="R253" s="31"/>
      <c r="S253" s="31"/>
      <c r="T253" s="40" t="s">
        <v>568</v>
      </c>
      <c r="U253" s="51" t="s">
        <v>360</v>
      </c>
      <c r="W253" s="2"/>
    </row>
    <row r="254" spans="1:23" ht="77.25" customHeight="1" x14ac:dyDescent="0.4">
      <c r="A254" s="4" t="s">
        <v>10</v>
      </c>
      <c r="B254" s="10"/>
      <c r="C254" s="27">
        <v>70896145543</v>
      </c>
      <c r="D254" s="94" t="s">
        <v>363</v>
      </c>
      <c r="E254" s="64" t="s">
        <v>846</v>
      </c>
      <c r="F254" s="28">
        <v>3</v>
      </c>
      <c r="G254" s="29">
        <v>410</v>
      </c>
      <c r="H254" s="29">
        <f t="shared" si="7"/>
        <v>451</v>
      </c>
      <c r="I254" s="134">
        <f>VLOOKUP(C254,[1]Sheet2!$A:$D,4,0)</f>
        <v>410</v>
      </c>
      <c r="J254" s="134">
        <f t="shared" si="8"/>
        <v>451</v>
      </c>
      <c r="K254" s="76"/>
      <c r="L254" s="3">
        <v>6</v>
      </c>
      <c r="M254" s="40" t="s">
        <v>557</v>
      </c>
      <c r="N254" s="30" t="s">
        <v>493</v>
      </c>
      <c r="O254" s="28" t="s">
        <v>560</v>
      </c>
      <c r="P254" s="6"/>
      <c r="Q254" s="6"/>
      <c r="R254" s="6"/>
      <c r="S254" s="6"/>
      <c r="T254" s="40" t="s">
        <v>568</v>
      </c>
      <c r="U254" s="51" t="s">
        <v>362</v>
      </c>
      <c r="W254" s="2"/>
    </row>
    <row r="255" spans="1:23" ht="77.25" customHeight="1" x14ac:dyDescent="0.4">
      <c r="A255" s="4" t="s">
        <v>10</v>
      </c>
      <c r="B255" s="10"/>
      <c r="C255" s="27">
        <v>70896144324</v>
      </c>
      <c r="D255" s="94" t="s">
        <v>365</v>
      </c>
      <c r="E255" s="64" t="s">
        <v>847</v>
      </c>
      <c r="F255" s="28">
        <v>3</v>
      </c>
      <c r="G255" s="29">
        <v>410</v>
      </c>
      <c r="H255" s="29">
        <f t="shared" si="7"/>
        <v>451</v>
      </c>
      <c r="I255" s="134">
        <f>VLOOKUP(C255,[1]Sheet2!$A:$D,4,0)</f>
        <v>410</v>
      </c>
      <c r="J255" s="134">
        <f t="shared" si="8"/>
        <v>451</v>
      </c>
      <c r="K255" s="76"/>
      <c r="L255" s="3">
        <v>2</v>
      </c>
      <c r="M255" s="40" t="s">
        <v>555</v>
      </c>
      <c r="N255" s="41" t="s">
        <v>494</v>
      </c>
      <c r="O255" s="28" t="s">
        <v>560</v>
      </c>
      <c r="P255" s="6"/>
      <c r="Q255" s="6"/>
      <c r="R255" s="6"/>
      <c r="S255" s="6"/>
      <c r="T255" s="40" t="s">
        <v>568</v>
      </c>
      <c r="U255" s="51" t="s">
        <v>364</v>
      </c>
      <c r="W255" s="2"/>
    </row>
    <row r="256" spans="1:23" ht="77.25" customHeight="1" x14ac:dyDescent="0.4">
      <c r="A256" s="4" t="s">
        <v>10</v>
      </c>
      <c r="B256" s="10"/>
      <c r="C256" s="27">
        <v>70896144348</v>
      </c>
      <c r="D256" s="94" t="s">
        <v>367</v>
      </c>
      <c r="E256" s="64" t="s">
        <v>848</v>
      </c>
      <c r="F256" s="28">
        <v>3</v>
      </c>
      <c r="G256" s="29">
        <v>400</v>
      </c>
      <c r="H256" s="29">
        <f t="shared" si="7"/>
        <v>440</v>
      </c>
      <c r="I256" s="134">
        <f>VLOOKUP(C256,[1]Sheet2!$A:$D,4,0)</f>
        <v>410</v>
      </c>
      <c r="J256" s="134">
        <f t="shared" si="8"/>
        <v>451</v>
      </c>
      <c r="K256" s="76"/>
      <c r="L256" s="3">
        <v>6</v>
      </c>
      <c r="M256" s="40" t="s">
        <v>555</v>
      </c>
      <c r="N256" s="41" t="s">
        <v>494</v>
      </c>
      <c r="O256" s="28" t="s">
        <v>560</v>
      </c>
      <c r="P256" s="6"/>
      <c r="Q256" s="6"/>
      <c r="R256" s="6"/>
      <c r="S256" s="6"/>
      <c r="T256" s="40" t="s">
        <v>568</v>
      </c>
      <c r="U256" s="51" t="s">
        <v>366</v>
      </c>
      <c r="W256" s="2"/>
    </row>
    <row r="257" spans="1:23" ht="77.25" customHeight="1" x14ac:dyDescent="0.4">
      <c r="A257" s="4" t="s">
        <v>10</v>
      </c>
      <c r="B257" s="10"/>
      <c r="C257" s="27">
        <v>70896721181</v>
      </c>
      <c r="D257" s="94" t="s">
        <v>369</v>
      </c>
      <c r="E257" s="64" t="s">
        <v>849</v>
      </c>
      <c r="F257" s="28">
        <v>1</v>
      </c>
      <c r="G257" s="29">
        <v>400</v>
      </c>
      <c r="H257" s="29">
        <f t="shared" si="7"/>
        <v>440</v>
      </c>
      <c r="I257" s="134">
        <f>VLOOKUP(C257,[1]Sheet2!$A:$D,4,0)</f>
        <v>400</v>
      </c>
      <c r="J257" s="134">
        <f t="shared" si="8"/>
        <v>440</v>
      </c>
      <c r="K257" s="76"/>
      <c r="L257" s="3">
        <v>4</v>
      </c>
      <c r="M257" s="40" t="s">
        <v>555</v>
      </c>
      <c r="N257" s="41" t="s">
        <v>494</v>
      </c>
      <c r="O257" s="28" t="s">
        <v>560</v>
      </c>
      <c r="P257" s="6"/>
      <c r="Q257" s="6"/>
      <c r="R257" s="6"/>
      <c r="S257" s="6"/>
      <c r="T257" s="40" t="s">
        <v>568</v>
      </c>
      <c r="U257" s="51" t="s">
        <v>368</v>
      </c>
      <c r="W257" s="2"/>
    </row>
    <row r="258" spans="1:23" ht="77.25" customHeight="1" x14ac:dyDescent="0.4">
      <c r="A258" s="4" t="s">
        <v>10</v>
      </c>
      <c r="B258" s="10"/>
      <c r="C258" s="27">
        <v>70896130013</v>
      </c>
      <c r="D258" s="94" t="s">
        <v>1106</v>
      </c>
      <c r="E258" s="64" t="s">
        <v>850</v>
      </c>
      <c r="F258" s="28">
        <v>3</v>
      </c>
      <c r="G258" s="29">
        <v>560</v>
      </c>
      <c r="H258" s="29">
        <f t="shared" si="7"/>
        <v>616</v>
      </c>
      <c r="I258" s="134">
        <f>VLOOKUP(C258,[1]Sheet2!$A:$D,4,0)</f>
        <v>560</v>
      </c>
      <c r="J258" s="134">
        <f t="shared" si="8"/>
        <v>616</v>
      </c>
      <c r="K258" s="76"/>
      <c r="L258" s="3" t="s">
        <v>9</v>
      </c>
      <c r="M258" s="40" t="s">
        <v>555</v>
      </c>
      <c r="N258" s="30" t="s">
        <v>494</v>
      </c>
      <c r="O258" s="28" t="s">
        <v>560</v>
      </c>
      <c r="P258" s="6"/>
      <c r="Q258" s="6"/>
      <c r="R258" s="6"/>
      <c r="S258" s="6"/>
      <c r="T258" s="40" t="s">
        <v>568</v>
      </c>
      <c r="U258" s="51" t="s">
        <v>370</v>
      </c>
      <c r="W258" s="2"/>
    </row>
    <row r="259" spans="1:23" ht="77.25" customHeight="1" x14ac:dyDescent="0.4">
      <c r="A259" s="4" t="s">
        <v>10</v>
      </c>
      <c r="B259" s="10"/>
      <c r="C259" s="27">
        <v>70896147080</v>
      </c>
      <c r="D259" s="94" t="s">
        <v>372</v>
      </c>
      <c r="E259" s="64" t="s">
        <v>851</v>
      </c>
      <c r="F259" s="28">
        <v>3</v>
      </c>
      <c r="G259" s="29">
        <v>400</v>
      </c>
      <c r="H259" s="29">
        <f t="shared" si="7"/>
        <v>440</v>
      </c>
      <c r="I259" s="134">
        <f>VLOOKUP(C259,[1]Sheet2!$A:$D,4,0)</f>
        <v>400</v>
      </c>
      <c r="J259" s="134">
        <f t="shared" si="8"/>
        <v>440</v>
      </c>
      <c r="K259" s="76"/>
      <c r="L259" s="3" t="s">
        <v>9</v>
      </c>
      <c r="M259" s="40" t="s">
        <v>555</v>
      </c>
      <c r="N259" s="30" t="s">
        <v>494</v>
      </c>
      <c r="O259" s="28" t="s">
        <v>560</v>
      </c>
      <c r="P259" s="6"/>
      <c r="Q259" s="6"/>
      <c r="R259" s="6"/>
      <c r="S259" s="6"/>
      <c r="T259" s="40" t="s">
        <v>568</v>
      </c>
      <c r="U259" s="51" t="s">
        <v>371</v>
      </c>
      <c r="W259" s="2"/>
    </row>
    <row r="260" spans="1:23" ht="77.25" customHeight="1" x14ac:dyDescent="0.4">
      <c r="A260" s="4" t="s">
        <v>10</v>
      </c>
      <c r="B260" s="10"/>
      <c r="C260" s="27">
        <v>70896257383</v>
      </c>
      <c r="D260" s="94" t="s">
        <v>374</v>
      </c>
      <c r="E260" s="64" t="s">
        <v>852</v>
      </c>
      <c r="F260" s="28">
        <v>3</v>
      </c>
      <c r="G260" s="29">
        <v>400</v>
      </c>
      <c r="H260" s="29">
        <f t="shared" si="7"/>
        <v>440</v>
      </c>
      <c r="I260" s="134">
        <f>VLOOKUP(C260,[1]Sheet2!$A:$D,4,0)</f>
        <v>400</v>
      </c>
      <c r="J260" s="134">
        <f t="shared" si="8"/>
        <v>440</v>
      </c>
      <c r="K260" s="76"/>
      <c r="L260" s="3" t="s">
        <v>526</v>
      </c>
      <c r="M260" s="40" t="s">
        <v>555</v>
      </c>
      <c r="N260" s="30" t="s">
        <v>494</v>
      </c>
      <c r="O260" s="28" t="s">
        <v>560</v>
      </c>
      <c r="P260" s="6"/>
      <c r="Q260" s="6"/>
      <c r="R260" s="6"/>
      <c r="S260" s="6"/>
      <c r="T260" s="40" t="s">
        <v>568</v>
      </c>
      <c r="U260" s="51" t="s">
        <v>373</v>
      </c>
      <c r="W260" s="2"/>
    </row>
    <row r="261" spans="1:23" ht="77.25" customHeight="1" x14ac:dyDescent="0.4">
      <c r="A261" s="4" t="s">
        <v>10</v>
      </c>
      <c r="B261" s="10"/>
      <c r="C261" s="27">
        <v>70896147103</v>
      </c>
      <c r="D261" s="94" t="s">
        <v>376</v>
      </c>
      <c r="E261" s="64" t="s">
        <v>853</v>
      </c>
      <c r="F261" s="28">
        <v>1</v>
      </c>
      <c r="G261" s="29">
        <v>410</v>
      </c>
      <c r="H261" s="29">
        <f t="shared" si="7"/>
        <v>451</v>
      </c>
      <c r="I261" s="134">
        <f>VLOOKUP(C261,[1]Sheet2!$A:$D,4,0)</f>
        <v>410</v>
      </c>
      <c r="J261" s="134">
        <f t="shared" si="8"/>
        <v>451</v>
      </c>
      <c r="K261" s="76"/>
      <c r="L261" s="3">
        <v>4</v>
      </c>
      <c r="M261" s="40" t="s">
        <v>555</v>
      </c>
      <c r="N261" s="41" t="s">
        <v>494</v>
      </c>
      <c r="O261" s="28" t="s">
        <v>560</v>
      </c>
      <c r="P261" s="31"/>
      <c r="Q261" s="31"/>
      <c r="R261" s="31"/>
      <c r="S261" s="31"/>
      <c r="T261" s="40" t="s">
        <v>568</v>
      </c>
      <c r="U261" s="51" t="s">
        <v>375</v>
      </c>
      <c r="W261" s="2"/>
    </row>
    <row r="262" spans="1:23" ht="77.25" customHeight="1" x14ac:dyDescent="0.4">
      <c r="A262" s="4" t="s">
        <v>10</v>
      </c>
      <c r="B262" s="10"/>
      <c r="C262" s="27">
        <v>70896018007</v>
      </c>
      <c r="D262" s="94" t="s">
        <v>1141</v>
      </c>
      <c r="E262" s="64" t="s">
        <v>854</v>
      </c>
      <c r="F262" s="28">
        <v>3</v>
      </c>
      <c r="G262" s="29">
        <v>400</v>
      </c>
      <c r="H262" s="29">
        <f t="shared" ref="H262:H359" si="9">ROUNDDOWN(G262*1.1,0)</f>
        <v>440</v>
      </c>
      <c r="I262" s="134">
        <f>VLOOKUP(C262,[1]Sheet2!$A:$D,4,0)</f>
        <v>400</v>
      </c>
      <c r="J262" s="134">
        <f t="shared" ref="J262:J359" si="10">ROUNDDOWN(I262*1.1,0)</f>
        <v>440</v>
      </c>
      <c r="K262" s="76"/>
      <c r="L262" s="3">
        <v>6</v>
      </c>
      <c r="M262" s="40" t="s">
        <v>555</v>
      </c>
      <c r="N262" s="41" t="s">
        <v>494</v>
      </c>
      <c r="O262" s="28" t="s">
        <v>560</v>
      </c>
      <c r="P262" s="31"/>
      <c r="Q262" s="31"/>
      <c r="R262" s="31"/>
      <c r="S262" s="31"/>
      <c r="T262" s="40" t="s">
        <v>568</v>
      </c>
      <c r="U262" s="51" t="s">
        <v>377</v>
      </c>
      <c r="W262" s="2"/>
    </row>
    <row r="263" spans="1:23" ht="77.25" customHeight="1" x14ac:dyDescent="0.4">
      <c r="A263" s="4" t="s">
        <v>10</v>
      </c>
      <c r="B263" s="10"/>
      <c r="C263" s="27">
        <v>70896721341</v>
      </c>
      <c r="D263" s="94" t="s">
        <v>379</v>
      </c>
      <c r="E263" s="64" t="s">
        <v>855</v>
      </c>
      <c r="F263" s="28">
        <v>3</v>
      </c>
      <c r="G263" s="29">
        <v>400</v>
      </c>
      <c r="H263" s="29">
        <f t="shared" si="9"/>
        <v>440</v>
      </c>
      <c r="I263" s="134">
        <f>VLOOKUP(C263,[1]Sheet2!$A:$D,4,0)</f>
        <v>400</v>
      </c>
      <c r="J263" s="134">
        <f t="shared" si="10"/>
        <v>440</v>
      </c>
      <c r="K263" s="76"/>
      <c r="L263" s="3">
        <v>3</v>
      </c>
      <c r="M263" s="40" t="s">
        <v>555</v>
      </c>
      <c r="N263" s="41" t="s">
        <v>494</v>
      </c>
      <c r="O263" s="28" t="s">
        <v>560</v>
      </c>
      <c r="P263" s="31"/>
      <c r="Q263" s="31"/>
      <c r="R263" s="31"/>
      <c r="S263" s="31"/>
      <c r="T263" s="40" t="s">
        <v>568</v>
      </c>
      <c r="U263" s="51" t="s">
        <v>378</v>
      </c>
      <c r="W263" s="2"/>
    </row>
    <row r="264" spans="1:23" ht="77.25" customHeight="1" x14ac:dyDescent="0.4">
      <c r="A264" s="4" t="s">
        <v>10</v>
      </c>
      <c r="B264" s="10"/>
      <c r="C264" s="27">
        <v>70896521361</v>
      </c>
      <c r="D264" s="94" t="s">
        <v>1107</v>
      </c>
      <c r="E264" s="64" t="s">
        <v>856</v>
      </c>
      <c r="F264" s="28">
        <v>3</v>
      </c>
      <c r="G264" s="29">
        <v>820</v>
      </c>
      <c r="H264" s="29">
        <f t="shared" si="9"/>
        <v>902</v>
      </c>
      <c r="I264" s="134">
        <f>VLOOKUP(C264,[1]Sheet2!$A:$D,4,0)</f>
        <v>820</v>
      </c>
      <c r="J264" s="134">
        <f t="shared" si="10"/>
        <v>902</v>
      </c>
      <c r="K264" s="76"/>
      <c r="L264" s="3" t="s">
        <v>526</v>
      </c>
      <c r="M264" s="40" t="s">
        <v>555</v>
      </c>
      <c r="N264" s="30" t="s">
        <v>495</v>
      </c>
      <c r="O264" s="28" t="s">
        <v>560</v>
      </c>
      <c r="P264" s="31"/>
      <c r="Q264" s="31"/>
      <c r="R264" s="31"/>
      <c r="S264" s="31"/>
      <c r="T264" s="40" t="s">
        <v>484</v>
      </c>
      <c r="U264" s="51" t="s">
        <v>380</v>
      </c>
      <c r="W264" s="2"/>
    </row>
    <row r="265" spans="1:23" ht="77.25" customHeight="1" x14ac:dyDescent="0.4">
      <c r="A265" s="4" t="s">
        <v>10</v>
      </c>
      <c r="B265" s="10"/>
      <c r="C265" s="27">
        <v>70896540003</v>
      </c>
      <c r="D265" s="94" t="s">
        <v>1108</v>
      </c>
      <c r="E265" s="64" t="s">
        <v>857</v>
      </c>
      <c r="F265" s="28">
        <v>3</v>
      </c>
      <c r="G265" s="29">
        <v>680</v>
      </c>
      <c r="H265" s="29">
        <f t="shared" si="9"/>
        <v>748</v>
      </c>
      <c r="I265" s="134">
        <f>VLOOKUP(C265,[1]Sheet2!$A:$D,4,0)</f>
        <v>680</v>
      </c>
      <c r="J265" s="134">
        <f t="shared" si="10"/>
        <v>748</v>
      </c>
      <c r="K265" s="76"/>
      <c r="L265" s="3" t="s">
        <v>526</v>
      </c>
      <c r="M265" s="40" t="s">
        <v>555</v>
      </c>
      <c r="N265" s="30" t="s">
        <v>496</v>
      </c>
      <c r="O265" s="28" t="s">
        <v>560</v>
      </c>
      <c r="P265" s="31"/>
      <c r="Q265" s="31"/>
      <c r="R265" s="31"/>
      <c r="S265" s="31"/>
      <c r="T265" s="40" t="s">
        <v>484</v>
      </c>
      <c r="U265" s="51" t="s">
        <v>381</v>
      </c>
      <c r="W265" s="2"/>
    </row>
    <row r="266" spans="1:23" ht="77.25" customHeight="1" x14ac:dyDescent="0.4">
      <c r="A266" s="4" t="s">
        <v>10</v>
      </c>
      <c r="B266" s="10"/>
      <c r="C266" s="15">
        <v>70896306517</v>
      </c>
      <c r="D266" s="93" t="s">
        <v>1002</v>
      </c>
      <c r="E266" s="62" t="s">
        <v>625</v>
      </c>
      <c r="F266" s="3">
        <v>3</v>
      </c>
      <c r="G266" s="7">
        <v>1500</v>
      </c>
      <c r="H266" s="7">
        <f>ROUNDDOWN(G266*1.1,0)</f>
        <v>1650</v>
      </c>
      <c r="I266" s="132">
        <f>VLOOKUP(C266,[1]Sheet2!$A:$D,4,0)</f>
        <v>1500</v>
      </c>
      <c r="J266" s="132">
        <f>ROUNDDOWN(I266*1.1,0)</f>
        <v>1650</v>
      </c>
      <c r="K266" s="76"/>
      <c r="L266" s="3" t="s">
        <v>9</v>
      </c>
      <c r="M266" s="25"/>
      <c r="N266" s="12" t="s">
        <v>500</v>
      </c>
      <c r="O266" s="3" t="s">
        <v>560</v>
      </c>
      <c r="P266" s="6"/>
      <c r="Q266" s="6"/>
      <c r="R266" s="6"/>
      <c r="S266" s="6"/>
      <c r="T266" s="3"/>
      <c r="U266" s="46" t="s">
        <v>391</v>
      </c>
      <c r="W266" s="2"/>
    </row>
    <row r="267" spans="1:23" ht="77.25" customHeight="1" x14ac:dyDescent="0.4">
      <c r="A267" s="4" t="s">
        <v>10</v>
      </c>
      <c r="B267" s="3"/>
      <c r="C267" s="27">
        <v>70896250544</v>
      </c>
      <c r="D267" s="94" t="s">
        <v>273</v>
      </c>
      <c r="E267" s="64" t="s">
        <v>626</v>
      </c>
      <c r="F267" s="28">
        <v>4</v>
      </c>
      <c r="G267" s="29">
        <v>1900</v>
      </c>
      <c r="H267" s="29">
        <f>ROUNDDOWN(G267*1.1,0)</f>
        <v>2090</v>
      </c>
      <c r="I267" s="134">
        <f>VLOOKUP(C267,[1]Sheet2!$A:$D,4,0)</f>
        <v>1900</v>
      </c>
      <c r="J267" s="134">
        <f>ROUNDDOWN(I267*1.1,0)</f>
        <v>2090</v>
      </c>
      <c r="K267" s="76"/>
      <c r="L267" s="3" t="s">
        <v>524</v>
      </c>
      <c r="M267" s="40" t="s">
        <v>555</v>
      </c>
      <c r="N267" s="30"/>
      <c r="O267" s="28" t="s">
        <v>560</v>
      </c>
      <c r="P267" s="31"/>
      <c r="Q267" s="31"/>
      <c r="R267" s="31"/>
      <c r="S267" s="31"/>
      <c r="T267" s="28" t="s">
        <v>570</v>
      </c>
      <c r="U267" s="60" t="s">
        <v>59</v>
      </c>
      <c r="W267" s="2"/>
    </row>
    <row r="268" spans="1:23" ht="77.25" customHeight="1" x14ac:dyDescent="0.4">
      <c r="A268" s="4" t="s">
        <v>10</v>
      </c>
      <c r="B268" s="3"/>
      <c r="C268" s="15">
        <v>70896161857</v>
      </c>
      <c r="D268" s="93" t="s">
        <v>274</v>
      </c>
      <c r="E268" s="62" t="s">
        <v>627</v>
      </c>
      <c r="F268" s="3">
        <v>4</v>
      </c>
      <c r="G268" s="7">
        <v>1500</v>
      </c>
      <c r="H268" s="7">
        <f>ROUNDDOWN(G268*1.1,0)</f>
        <v>1650</v>
      </c>
      <c r="I268" s="132">
        <f>VLOOKUP(C268,[1]Sheet2!$A:$D,4,0)</f>
        <v>1500</v>
      </c>
      <c r="J268" s="132">
        <f>ROUNDDOWN(I268*1.1,0)</f>
        <v>1650</v>
      </c>
      <c r="K268" s="76"/>
      <c r="L268" s="3" t="s">
        <v>9</v>
      </c>
      <c r="M268" s="25"/>
      <c r="N268" s="12"/>
      <c r="O268" s="3" t="s">
        <v>560</v>
      </c>
      <c r="P268" s="6"/>
      <c r="Q268" s="6"/>
      <c r="R268" s="6"/>
      <c r="S268" s="6"/>
      <c r="T268" s="3"/>
      <c r="U268" s="46" t="s">
        <v>60</v>
      </c>
      <c r="W268" s="2"/>
    </row>
    <row r="269" spans="1:23" ht="77.25" customHeight="1" x14ac:dyDescent="0.4">
      <c r="A269" s="4" t="s">
        <v>10</v>
      </c>
      <c r="B269" s="3"/>
      <c r="C269" s="27">
        <v>70896005052</v>
      </c>
      <c r="D269" s="94" t="s">
        <v>275</v>
      </c>
      <c r="E269" s="64" t="s">
        <v>628</v>
      </c>
      <c r="F269" s="28">
        <v>4</v>
      </c>
      <c r="G269" s="29">
        <v>1500</v>
      </c>
      <c r="H269" s="29">
        <f>ROUNDDOWN(G269*1.1,0)</f>
        <v>1650</v>
      </c>
      <c r="I269" s="134">
        <f>VLOOKUP(C269,[1]Sheet2!$A:$D,4,0)</f>
        <v>1500</v>
      </c>
      <c r="J269" s="134">
        <f>ROUNDDOWN(I269*1.1,0)</f>
        <v>1650</v>
      </c>
      <c r="K269" s="76"/>
      <c r="L269" s="3" t="s">
        <v>524</v>
      </c>
      <c r="M269" s="40" t="s">
        <v>555</v>
      </c>
      <c r="N269" s="30"/>
      <c r="O269" s="28" t="s">
        <v>560</v>
      </c>
      <c r="P269" s="31"/>
      <c r="Q269" s="31"/>
      <c r="R269" s="31"/>
      <c r="S269" s="31"/>
      <c r="T269" s="28" t="s">
        <v>570</v>
      </c>
      <c r="U269" s="51" t="s">
        <v>61</v>
      </c>
      <c r="W269" s="2"/>
    </row>
    <row r="270" spans="1:23" ht="77.25" customHeight="1" x14ac:dyDescent="0.4">
      <c r="A270" s="4" t="s">
        <v>10</v>
      </c>
      <c r="B270" s="3"/>
      <c r="C270" s="15">
        <v>70896400512</v>
      </c>
      <c r="D270" s="93" t="s">
        <v>276</v>
      </c>
      <c r="E270" s="62" t="s">
        <v>629</v>
      </c>
      <c r="F270" s="3">
        <v>4</v>
      </c>
      <c r="G270" s="7">
        <v>1500</v>
      </c>
      <c r="H270" s="7">
        <f>ROUNDDOWN(G270*1.1,0)</f>
        <v>1650</v>
      </c>
      <c r="I270" s="132">
        <f>VLOOKUP(C270,[1]Sheet2!$A:$D,4,0)</f>
        <v>1500</v>
      </c>
      <c r="J270" s="132">
        <f>ROUNDDOWN(I270*1.1,0)</f>
        <v>1650</v>
      </c>
      <c r="K270" s="76"/>
      <c r="L270" s="3" t="s">
        <v>9</v>
      </c>
      <c r="M270" s="25"/>
      <c r="N270" s="12"/>
      <c r="O270" s="3" t="s">
        <v>560</v>
      </c>
      <c r="P270" s="6"/>
      <c r="Q270" s="6"/>
      <c r="R270" s="6"/>
      <c r="S270" s="6"/>
      <c r="T270" s="3"/>
      <c r="U270" s="48" t="s">
        <v>62</v>
      </c>
      <c r="W270" s="2"/>
    </row>
    <row r="271" spans="1:23" ht="77.25" customHeight="1" x14ac:dyDescent="0.4">
      <c r="A271" s="4" t="s">
        <v>10</v>
      </c>
      <c r="B271" s="3"/>
      <c r="C271" s="15">
        <v>70896252579</v>
      </c>
      <c r="D271" s="93" t="s">
        <v>277</v>
      </c>
      <c r="E271" s="62" t="s">
        <v>632</v>
      </c>
      <c r="F271" s="3">
        <v>2</v>
      </c>
      <c r="G271" s="7">
        <v>3700</v>
      </c>
      <c r="H271" s="7">
        <f>ROUNDDOWN(G271*1.1,0)</f>
        <v>4070</v>
      </c>
      <c r="I271" s="132">
        <f>VLOOKUP(C271,[1]Sheet2!$A:$D,4,0)</f>
        <v>3700</v>
      </c>
      <c r="J271" s="132">
        <f>ROUNDDOWN(I271*1.1,0)</f>
        <v>4070</v>
      </c>
      <c r="K271" s="76"/>
      <c r="L271" s="3" t="s">
        <v>526</v>
      </c>
      <c r="M271" s="25"/>
      <c r="N271" s="12"/>
      <c r="O271" s="3" t="s">
        <v>560</v>
      </c>
      <c r="P271" s="6"/>
      <c r="Q271" s="6"/>
      <c r="R271" s="6"/>
      <c r="S271" s="6"/>
      <c r="T271" s="3"/>
      <c r="U271" s="46" t="s">
        <v>65</v>
      </c>
      <c r="W271" s="2"/>
    </row>
    <row r="272" spans="1:23" ht="77.25" customHeight="1" x14ac:dyDescent="0.4">
      <c r="A272" s="4" t="s">
        <v>10</v>
      </c>
      <c r="B272" s="3"/>
      <c r="C272" s="15">
        <v>70896161840</v>
      </c>
      <c r="D272" s="93" t="s">
        <v>1005</v>
      </c>
      <c r="E272" s="62" t="s">
        <v>633</v>
      </c>
      <c r="F272" s="3">
        <v>4</v>
      </c>
      <c r="G272" s="7">
        <v>1500</v>
      </c>
      <c r="H272" s="7">
        <f>ROUNDDOWN(G272*1.1,0)</f>
        <v>1650</v>
      </c>
      <c r="I272" s="132">
        <f>VLOOKUP(C272,[1]Sheet2!$A:$D,4,0)</f>
        <v>1500</v>
      </c>
      <c r="J272" s="132">
        <f>ROUNDDOWN(I272*1.1,0)</f>
        <v>1650</v>
      </c>
      <c r="K272" s="76"/>
      <c r="L272" s="3" t="s">
        <v>526</v>
      </c>
      <c r="M272" s="25"/>
      <c r="N272" s="12"/>
      <c r="O272" s="3" t="s">
        <v>560</v>
      </c>
      <c r="P272" s="6"/>
      <c r="Q272" s="6"/>
      <c r="R272" s="6"/>
      <c r="S272" s="6"/>
      <c r="T272" s="3"/>
      <c r="U272" s="46" t="s">
        <v>66</v>
      </c>
      <c r="W272" s="2"/>
    </row>
    <row r="273" spans="1:23" ht="77.25" customHeight="1" x14ac:dyDescent="0.4">
      <c r="A273" s="4" t="s">
        <v>10</v>
      </c>
      <c r="B273" s="10"/>
      <c r="C273" s="27">
        <v>70896215178</v>
      </c>
      <c r="D273" s="94" t="s">
        <v>1142</v>
      </c>
      <c r="E273" s="64" t="s">
        <v>858</v>
      </c>
      <c r="F273" s="28">
        <v>1</v>
      </c>
      <c r="G273" s="29">
        <v>2200</v>
      </c>
      <c r="H273" s="29">
        <f t="shared" si="9"/>
        <v>2420</v>
      </c>
      <c r="I273" s="134">
        <f>VLOOKUP(C273,[1]Sheet2!$A:$D,4,0)</f>
        <v>2200</v>
      </c>
      <c r="J273" s="134">
        <f t="shared" si="10"/>
        <v>2420</v>
      </c>
      <c r="K273" s="76"/>
      <c r="L273" s="3">
        <v>12</v>
      </c>
      <c r="M273" s="40" t="s">
        <v>555</v>
      </c>
      <c r="N273" s="30" t="s">
        <v>497</v>
      </c>
      <c r="O273" s="28" t="s">
        <v>560</v>
      </c>
      <c r="P273" s="31"/>
      <c r="Q273" s="31"/>
      <c r="R273" s="31"/>
      <c r="S273" s="31"/>
      <c r="T273" s="40" t="s">
        <v>484</v>
      </c>
      <c r="U273" s="51" t="s">
        <v>382</v>
      </c>
      <c r="W273" s="2"/>
    </row>
    <row r="274" spans="1:23" ht="77.25" customHeight="1" x14ac:dyDescent="0.4">
      <c r="A274" s="4" t="s">
        <v>10</v>
      </c>
      <c r="B274" s="10"/>
      <c r="C274" s="27">
        <v>70896215239</v>
      </c>
      <c r="D274" s="94" t="s">
        <v>384</v>
      </c>
      <c r="E274" s="64" t="s">
        <v>859</v>
      </c>
      <c r="F274" s="28">
        <v>1</v>
      </c>
      <c r="G274" s="29">
        <v>2200</v>
      </c>
      <c r="H274" s="29">
        <f t="shared" si="9"/>
        <v>2420</v>
      </c>
      <c r="I274" s="134">
        <f>VLOOKUP(C274,[1]Sheet2!$A:$D,4,0)</f>
        <v>2200</v>
      </c>
      <c r="J274" s="134">
        <f t="shared" si="10"/>
        <v>2420</v>
      </c>
      <c r="K274" s="76"/>
      <c r="L274" s="3">
        <v>3</v>
      </c>
      <c r="M274" s="40" t="s">
        <v>555</v>
      </c>
      <c r="N274" s="41" t="s">
        <v>534</v>
      </c>
      <c r="O274" s="28" t="s">
        <v>560</v>
      </c>
      <c r="P274" s="31"/>
      <c r="Q274" s="31"/>
      <c r="R274" s="31"/>
      <c r="S274" s="31"/>
      <c r="T274" s="40" t="s">
        <v>484</v>
      </c>
      <c r="U274" s="51" t="s">
        <v>383</v>
      </c>
      <c r="W274" s="2"/>
    </row>
    <row r="275" spans="1:23" ht="77.25" customHeight="1" x14ac:dyDescent="0.4">
      <c r="A275" s="4" t="s">
        <v>10</v>
      </c>
      <c r="B275" s="10"/>
      <c r="C275" s="15">
        <v>70896251947</v>
      </c>
      <c r="D275" s="93" t="s">
        <v>386</v>
      </c>
      <c r="E275" s="62" t="s">
        <v>860</v>
      </c>
      <c r="F275" s="3">
        <v>1</v>
      </c>
      <c r="G275" s="7">
        <v>2680</v>
      </c>
      <c r="H275" s="7">
        <f t="shared" si="9"/>
        <v>2948</v>
      </c>
      <c r="I275" s="132">
        <f>VLOOKUP(C275,[1]Sheet2!$A:$D,4,0)</f>
        <v>2680</v>
      </c>
      <c r="J275" s="132">
        <f t="shared" si="10"/>
        <v>2948</v>
      </c>
      <c r="K275" s="76"/>
      <c r="L275" s="3" t="s">
        <v>524</v>
      </c>
      <c r="M275" s="25"/>
      <c r="N275" s="12" t="s">
        <v>498</v>
      </c>
      <c r="O275" s="3" t="s">
        <v>560</v>
      </c>
      <c r="P275" s="6"/>
      <c r="Q275" s="6"/>
      <c r="R275" s="6"/>
      <c r="S275" s="6"/>
      <c r="T275" s="25"/>
      <c r="U275" s="46" t="s">
        <v>385</v>
      </c>
      <c r="W275" s="2"/>
    </row>
    <row r="276" spans="1:23" ht="77.25" customHeight="1" x14ac:dyDescent="0.4">
      <c r="A276" s="4" t="s">
        <v>10</v>
      </c>
      <c r="B276" s="10"/>
      <c r="C276" s="27">
        <v>70896510150</v>
      </c>
      <c r="D276" s="94" t="s">
        <v>388</v>
      </c>
      <c r="E276" s="64" t="s">
        <v>861</v>
      </c>
      <c r="F276" s="28">
        <v>1</v>
      </c>
      <c r="G276" s="29">
        <v>2680</v>
      </c>
      <c r="H276" s="29">
        <f t="shared" si="9"/>
        <v>2948</v>
      </c>
      <c r="I276" s="134">
        <f>VLOOKUP(C276,[1]Sheet2!$A:$D,4,0)</f>
        <v>2680</v>
      </c>
      <c r="J276" s="134">
        <f t="shared" si="10"/>
        <v>2948</v>
      </c>
      <c r="K276" s="76"/>
      <c r="L276" s="3">
        <v>3</v>
      </c>
      <c r="M276" s="40" t="s">
        <v>555</v>
      </c>
      <c r="N276" s="41" t="s">
        <v>535</v>
      </c>
      <c r="O276" s="28" t="s">
        <v>560</v>
      </c>
      <c r="P276" s="31"/>
      <c r="Q276" s="31"/>
      <c r="R276" s="31"/>
      <c r="S276" s="31"/>
      <c r="T276" s="40" t="s">
        <v>484</v>
      </c>
      <c r="U276" s="51" t="s">
        <v>387</v>
      </c>
      <c r="W276" s="2"/>
    </row>
    <row r="277" spans="1:23" ht="77.25" customHeight="1" x14ac:dyDescent="0.4">
      <c r="A277" s="4" t="s">
        <v>10</v>
      </c>
      <c r="B277" s="10"/>
      <c r="C277" s="27">
        <v>70896210210</v>
      </c>
      <c r="D277" s="94" t="s">
        <v>390</v>
      </c>
      <c r="E277" s="64" t="s">
        <v>862</v>
      </c>
      <c r="F277" s="28">
        <v>1</v>
      </c>
      <c r="G277" s="29">
        <v>3100</v>
      </c>
      <c r="H277" s="29">
        <f t="shared" si="9"/>
        <v>3410</v>
      </c>
      <c r="I277" s="134">
        <f>VLOOKUP(C277,[1]Sheet2!$A:$D,4,0)</f>
        <v>3100</v>
      </c>
      <c r="J277" s="134">
        <f t="shared" si="10"/>
        <v>3410</v>
      </c>
      <c r="K277" s="76"/>
      <c r="L277" s="3">
        <v>2</v>
      </c>
      <c r="M277" s="40" t="s">
        <v>555</v>
      </c>
      <c r="N277" s="30" t="s">
        <v>499</v>
      </c>
      <c r="O277" s="28" t="s">
        <v>560</v>
      </c>
      <c r="P277" s="31"/>
      <c r="Q277" s="31"/>
      <c r="R277" s="31"/>
      <c r="S277" s="31"/>
      <c r="T277" s="40" t="s">
        <v>484</v>
      </c>
      <c r="U277" s="51" t="s">
        <v>389</v>
      </c>
      <c r="W277" s="2"/>
    </row>
    <row r="278" spans="1:23" ht="77.25" customHeight="1" x14ac:dyDescent="0.4">
      <c r="A278" s="4" t="s">
        <v>10</v>
      </c>
      <c r="B278" s="3"/>
      <c r="C278" s="35">
        <v>70896599483</v>
      </c>
      <c r="D278" s="98" t="s">
        <v>1051</v>
      </c>
      <c r="E278" s="68" t="s">
        <v>682</v>
      </c>
      <c r="F278" s="36">
        <v>2</v>
      </c>
      <c r="G278" s="37">
        <v>2200</v>
      </c>
      <c r="H278" s="37">
        <f>ROUNDDOWN(G278*1.1,0)</f>
        <v>2420</v>
      </c>
      <c r="I278" s="136">
        <f>VLOOKUP(C278,[1]Sheet2!$A:$D,4,0)</f>
        <v>2200</v>
      </c>
      <c r="J278" s="136">
        <f>ROUNDDOWN(I278*1.1,0)</f>
        <v>2420</v>
      </c>
      <c r="K278" s="76"/>
      <c r="L278" s="32" t="s">
        <v>525</v>
      </c>
      <c r="M278" s="108" t="s">
        <v>556</v>
      </c>
      <c r="N278" s="120" t="s">
        <v>1194</v>
      </c>
      <c r="O278" s="38" t="s">
        <v>560</v>
      </c>
      <c r="P278" s="38"/>
      <c r="Q278" s="38"/>
      <c r="R278" s="38"/>
      <c r="S278" s="38"/>
      <c r="T278" s="129" t="s">
        <v>917</v>
      </c>
      <c r="U278" s="50" t="s">
        <v>115</v>
      </c>
      <c r="W278" s="2"/>
    </row>
    <row r="279" spans="1:23" ht="77.25" customHeight="1" x14ac:dyDescent="0.4">
      <c r="A279" s="4" t="s">
        <v>10</v>
      </c>
      <c r="B279" s="3"/>
      <c r="C279" s="117">
        <v>70896258151</v>
      </c>
      <c r="D279" s="99" t="s">
        <v>1052</v>
      </c>
      <c r="E279" s="118" t="s">
        <v>916</v>
      </c>
      <c r="F279" s="55">
        <v>2</v>
      </c>
      <c r="G279" s="116">
        <v>2200</v>
      </c>
      <c r="H279" s="116">
        <f>ROUNDDOWN(G279*1.1,0)</f>
        <v>2420</v>
      </c>
      <c r="I279" s="133">
        <f>VLOOKUP(C279,[1]Sheet2!$A:$D,4,0)</f>
        <v>2200</v>
      </c>
      <c r="J279" s="133">
        <f>ROUNDDOWN(I279*1.1,0)</f>
        <v>2420</v>
      </c>
      <c r="K279" s="76"/>
      <c r="L279" s="3" t="s">
        <v>9</v>
      </c>
      <c r="M279" s="69"/>
      <c r="N279" s="58" t="s">
        <v>918</v>
      </c>
      <c r="O279" s="56" t="s">
        <v>560</v>
      </c>
      <c r="P279" s="38"/>
      <c r="Q279" s="38"/>
      <c r="R279" s="38"/>
      <c r="S279" s="38"/>
      <c r="T279" s="130"/>
      <c r="U279" s="57"/>
      <c r="W279" s="2"/>
    </row>
    <row r="280" spans="1:23" ht="77.25" customHeight="1" x14ac:dyDescent="0.4">
      <c r="A280" s="4" t="s">
        <v>10</v>
      </c>
      <c r="B280" s="10"/>
      <c r="C280" s="15">
        <v>70896357199</v>
      </c>
      <c r="D280" s="93" t="s">
        <v>1109</v>
      </c>
      <c r="E280" s="62" t="s">
        <v>863</v>
      </c>
      <c r="F280" s="3">
        <v>3</v>
      </c>
      <c r="G280" s="7">
        <v>960</v>
      </c>
      <c r="H280" s="7">
        <f t="shared" si="9"/>
        <v>1056</v>
      </c>
      <c r="I280" s="132">
        <f>VLOOKUP(C280,[1]Sheet2!$A:$D,4,0)</f>
        <v>960</v>
      </c>
      <c r="J280" s="132">
        <f t="shared" si="10"/>
        <v>1056</v>
      </c>
      <c r="K280" s="76"/>
      <c r="L280" s="3" t="s">
        <v>9</v>
      </c>
      <c r="M280" s="25"/>
      <c r="N280" s="12" t="s">
        <v>501</v>
      </c>
      <c r="O280" s="3" t="s">
        <v>560</v>
      </c>
      <c r="P280" s="6"/>
      <c r="Q280" s="6"/>
      <c r="R280" s="6"/>
      <c r="S280" s="6"/>
      <c r="T280" s="25" t="s">
        <v>1206</v>
      </c>
      <c r="U280" s="46" t="s">
        <v>392</v>
      </c>
      <c r="W280" s="2"/>
    </row>
    <row r="281" spans="1:23" ht="77.25" customHeight="1" x14ac:dyDescent="0.4">
      <c r="A281" s="4" t="s">
        <v>10</v>
      </c>
      <c r="B281" s="10"/>
      <c r="C281" s="15">
        <v>70896057600</v>
      </c>
      <c r="D281" s="93" t="s">
        <v>1110</v>
      </c>
      <c r="E281" s="62" t="s">
        <v>864</v>
      </c>
      <c r="F281" s="3">
        <v>3</v>
      </c>
      <c r="G281" s="7">
        <v>960</v>
      </c>
      <c r="H281" s="7">
        <f t="shared" si="9"/>
        <v>1056</v>
      </c>
      <c r="I281" s="132">
        <f>VLOOKUP(C281,[1]Sheet2!$A:$D,4,0)</f>
        <v>960</v>
      </c>
      <c r="J281" s="132">
        <f t="shared" si="10"/>
        <v>1056</v>
      </c>
      <c r="K281" s="76"/>
      <c r="L281" s="3" t="s">
        <v>524</v>
      </c>
      <c r="M281" s="25"/>
      <c r="N281" s="12" t="s">
        <v>502</v>
      </c>
      <c r="O281" s="3" t="s">
        <v>560</v>
      </c>
      <c r="P281" s="6"/>
      <c r="Q281" s="6"/>
      <c r="R281" s="6"/>
      <c r="S281" s="6"/>
      <c r="T281" s="25" t="s">
        <v>1206</v>
      </c>
      <c r="U281" s="46" t="s">
        <v>393</v>
      </c>
      <c r="W281" s="2"/>
    </row>
    <row r="282" spans="1:23" ht="77.25" customHeight="1" x14ac:dyDescent="0.4">
      <c r="A282" s="4" t="s">
        <v>10</v>
      </c>
      <c r="B282" s="3"/>
      <c r="C282" s="15">
        <v>70896654502</v>
      </c>
      <c r="D282" s="93" t="s">
        <v>1074</v>
      </c>
      <c r="E282" s="62" t="s">
        <v>711</v>
      </c>
      <c r="F282" s="3">
        <v>3</v>
      </c>
      <c r="G282" s="7">
        <v>1600</v>
      </c>
      <c r="H282" s="7">
        <f>ROUNDDOWN(G282*1.1,0)</f>
        <v>1760</v>
      </c>
      <c r="I282" s="132">
        <f>VLOOKUP(C282,[1]Sheet2!$A:$D,4,0)</f>
        <v>2000</v>
      </c>
      <c r="J282" s="132">
        <f>ROUNDDOWN(I282*1.1,0)</f>
        <v>2200</v>
      </c>
      <c r="K282" s="76"/>
      <c r="L282" s="26" t="s">
        <v>525</v>
      </c>
      <c r="M282" s="25" t="s">
        <v>1200</v>
      </c>
      <c r="N282" s="12"/>
      <c r="O282" s="3" t="s">
        <v>560</v>
      </c>
      <c r="P282" s="6"/>
      <c r="Q282" s="6"/>
      <c r="R282" s="6"/>
      <c r="S282" s="6"/>
      <c r="T282" s="115" t="s">
        <v>1181</v>
      </c>
      <c r="U282" s="46" t="s">
        <v>142</v>
      </c>
      <c r="W282" s="2"/>
    </row>
    <row r="283" spans="1:23" ht="77.25" customHeight="1" x14ac:dyDescent="0.4">
      <c r="A283" s="4" t="s">
        <v>10</v>
      </c>
      <c r="B283" s="3"/>
      <c r="C283" s="27">
        <v>70896210647</v>
      </c>
      <c r="D283" s="94" t="s">
        <v>1133</v>
      </c>
      <c r="E283" s="64" t="s">
        <v>634</v>
      </c>
      <c r="F283" s="28">
        <v>3</v>
      </c>
      <c r="G283" s="29">
        <v>660</v>
      </c>
      <c r="H283" s="29">
        <f>ROUNDDOWN(G283*1.1,0)</f>
        <v>726</v>
      </c>
      <c r="I283" s="134">
        <f>VLOOKUP(C283,[1]Sheet2!$A:$D,4,0)</f>
        <v>660</v>
      </c>
      <c r="J283" s="134">
        <f>ROUNDDOWN(I283*1.1,0)</f>
        <v>726</v>
      </c>
      <c r="K283" s="76"/>
      <c r="L283" s="3">
        <v>6</v>
      </c>
      <c r="M283" s="30" t="s">
        <v>555</v>
      </c>
      <c r="N283" s="30"/>
      <c r="O283" s="28" t="s">
        <v>560</v>
      </c>
      <c r="P283" s="31"/>
      <c r="Q283" s="31"/>
      <c r="R283" s="31"/>
      <c r="S283" s="31"/>
      <c r="T283" s="30" t="s">
        <v>570</v>
      </c>
      <c r="U283" s="51" t="s">
        <v>67</v>
      </c>
      <c r="W283" s="2"/>
    </row>
    <row r="284" spans="1:23" ht="77.25" customHeight="1" x14ac:dyDescent="0.4">
      <c r="A284" s="4" t="s">
        <v>10</v>
      </c>
      <c r="B284" s="3"/>
      <c r="C284" s="15">
        <v>70896211026</v>
      </c>
      <c r="D284" s="93" t="s">
        <v>1006</v>
      </c>
      <c r="E284" s="62" t="s">
        <v>635</v>
      </c>
      <c r="F284" s="3">
        <v>3</v>
      </c>
      <c r="G284" s="7">
        <v>1160</v>
      </c>
      <c r="H284" s="7">
        <f>ROUNDDOWN(G284*1.1,0)</f>
        <v>1276</v>
      </c>
      <c r="I284" s="133">
        <f>VLOOKUP(C284,[1]Sheet2!$A:$D,4,0)</f>
        <v>1400</v>
      </c>
      <c r="J284" s="133">
        <f>ROUNDDOWN(I284*1.1,0)</f>
        <v>1540</v>
      </c>
      <c r="K284" s="76"/>
      <c r="L284" s="26" t="s">
        <v>525</v>
      </c>
      <c r="M284" s="25" t="s">
        <v>1200</v>
      </c>
      <c r="N284" s="12"/>
      <c r="O284" s="3">
        <v>6</v>
      </c>
      <c r="P284" s="6"/>
      <c r="Q284" s="6"/>
      <c r="R284" s="6"/>
      <c r="S284" s="6"/>
      <c r="T284" s="115" t="s">
        <v>1170</v>
      </c>
      <c r="U284" s="47" t="s">
        <v>68</v>
      </c>
      <c r="W284" s="2"/>
    </row>
    <row r="285" spans="1:23" ht="77.25" customHeight="1" x14ac:dyDescent="0.4">
      <c r="A285" s="4" t="s">
        <v>10</v>
      </c>
      <c r="B285" s="3"/>
      <c r="C285" s="16">
        <v>70896211293</v>
      </c>
      <c r="D285" s="96" t="s">
        <v>1134</v>
      </c>
      <c r="E285" s="67" t="s">
        <v>636</v>
      </c>
      <c r="F285" s="17">
        <v>3</v>
      </c>
      <c r="G285" s="18">
        <v>1160</v>
      </c>
      <c r="H285" s="18">
        <f>ROUNDDOWN(G285*1.1,0)</f>
        <v>1276</v>
      </c>
      <c r="I285" s="135">
        <f>VLOOKUP(C285,[1]Sheet2!$A:$D,4,0)</f>
        <v>1160</v>
      </c>
      <c r="J285" s="135">
        <f>ROUNDDOWN(I285*1.1,0)</f>
        <v>1276</v>
      </c>
      <c r="K285" s="76"/>
      <c r="L285" s="26" t="s">
        <v>525</v>
      </c>
      <c r="M285" s="45" t="s">
        <v>561</v>
      </c>
      <c r="N285" s="20"/>
      <c r="O285" s="17" t="s">
        <v>560</v>
      </c>
      <c r="P285" s="19"/>
      <c r="Q285" s="19"/>
      <c r="R285" s="19"/>
      <c r="S285" s="19"/>
      <c r="T285" s="20" t="s">
        <v>570</v>
      </c>
      <c r="U285" s="49" t="s">
        <v>69</v>
      </c>
      <c r="W285" s="2"/>
    </row>
    <row r="286" spans="1:23" ht="77.25" customHeight="1" x14ac:dyDescent="0.4">
      <c r="A286" s="4" t="s">
        <v>10</v>
      </c>
      <c r="B286" s="3"/>
      <c r="C286" s="15">
        <v>70896411877</v>
      </c>
      <c r="D286" s="93" t="s">
        <v>1007</v>
      </c>
      <c r="E286" s="62" t="s">
        <v>637</v>
      </c>
      <c r="F286" s="3">
        <v>3</v>
      </c>
      <c r="G286" s="7">
        <v>1540</v>
      </c>
      <c r="H286" s="7">
        <f>ROUNDDOWN(G286*1.1,0)</f>
        <v>1694</v>
      </c>
      <c r="I286" s="132">
        <f>VLOOKUP(C286,[1]Sheet2!$A:$D,4,0)</f>
        <v>1540</v>
      </c>
      <c r="J286" s="132">
        <f>ROUNDDOWN(I286*1.1,0)</f>
        <v>1694</v>
      </c>
      <c r="K286" s="76"/>
      <c r="L286" s="3" t="s">
        <v>526</v>
      </c>
      <c r="M286" s="70"/>
      <c r="N286" s="12"/>
      <c r="O286" s="3">
        <v>6</v>
      </c>
      <c r="P286" s="6"/>
      <c r="Q286" s="6"/>
      <c r="R286" s="6"/>
      <c r="S286" s="6"/>
      <c r="T286" s="3"/>
      <c r="U286" s="46" t="s">
        <v>70</v>
      </c>
      <c r="W286" s="2"/>
    </row>
    <row r="287" spans="1:23" ht="77.25" customHeight="1" x14ac:dyDescent="0.4">
      <c r="A287" s="4" t="s">
        <v>10</v>
      </c>
      <c r="B287" s="3"/>
      <c r="C287" s="15">
        <v>70896411884</v>
      </c>
      <c r="D287" s="93" t="s">
        <v>1008</v>
      </c>
      <c r="E287" s="62" t="s">
        <v>638</v>
      </c>
      <c r="F287" s="3">
        <v>3</v>
      </c>
      <c r="G287" s="7">
        <v>1740</v>
      </c>
      <c r="H287" s="7">
        <f>ROUNDDOWN(G287*1.1,0)</f>
        <v>1914</v>
      </c>
      <c r="I287" s="132">
        <f>VLOOKUP(C287,[1]Sheet2!$A:$D,4,0)</f>
        <v>1740</v>
      </c>
      <c r="J287" s="132">
        <f>ROUNDDOWN(I287*1.1,0)</f>
        <v>1914</v>
      </c>
      <c r="K287" s="76"/>
      <c r="L287" s="3" t="s">
        <v>526</v>
      </c>
      <c r="M287" s="25"/>
      <c r="N287" s="12"/>
      <c r="O287" s="3">
        <v>6</v>
      </c>
      <c r="P287" s="6"/>
      <c r="Q287" s="6"/>
      <c r="R287" s="6"/>
      <c r="S287" s="6"/>
      <c r="T287" s="3"/>
      <c r="U287" s="48" t="s">
        <v>71</v>
      </c>
      <c r="W287" s="2"/>
    </row>
    <row r="288" spans="1:23" ht="77.25" customHeight="1" x14ac:dyDescent="0.4">
      <c r="A288" s="4" t="s">
        <v>10</v>
      </c>
      <c r="B288" s="5"/>
      <c r="C288" s="21">
        <v>70896411662</v>
      </c>
      <c r="D288" s="97" t="s">
        <v>1009</v>
      </c>
      <c r="E288" s="66" t="s">
        <v>639</v>
      </c>
      <c r="F288" s="22">
        <v>3</v>
      </c>
      <c r="G288" s="18">
        <v>1800</v>
      </c>
      <c r="H288" s="18">
        <f>ROUNDDOWN(G288*1.1,0)</f>
        <v>1980</v>
      </c>
      <c r="I288" s="135">
        <f>VLOOKUP(C288,[1]Sheet2!$A:$D,4,0)</f>
        <v>1800</v>
      </c>
      <c r="J288" s="135">
        <f>ROUNDDOWN(I288*1.1,0)</f>
        <v>1980</v>
      </c>
      <c r="K288" s="76"/>
      <c r="L288" s="26" t="s">
        <v>525</v>
      </c>
      <c r="M288" s="45" t="s">
        <v>561</v>
      </c>
      <c r="N288" s="20"/>
      <c r="O288" s="17" t="s">
        <v>560</v>
      </c>
      <c r="P288" s="19"/>
      <c r="Q288" s="19"/>
      <c r="R288" s="19"/>
      <c r="S288" s="19"/>
      <c r="T288" s="20" t="s">
        <v>570</v>
      </c>
      <c r="U288" s="49" t="s">
        <v>72</v>
      </c>
      <c r="W288" s="2"/>
    </row>
    <row r="289" spans="1:23" ht="77.25" customHeight="1" x14ac:dyDescent="0.4">
      <c r="A289" s="4" t="s">
        <v>10</v>
      </c>
      <c r="B289" s="3"/>
      <c r="C289" s="27">
        <v>70896411693</v>
      </c>
      <c r="D289" s="94" t="s">
        <v>1010</v>
      </c>
      <c r="E289" s="64" t="s">
        <v>640</v>
      </c>
      <c r="F289" s="28">
        <v>1</v>
      </c>
      <c r="G289" s="29">
        <v>1800</v>
      </c>
      <c r="H289" s="29">
        <f>ROUNDDOWN(G289*1.1,0)</f>
        <v>1980</v>
      </c>
      <c r="I289" s="134">
        <f>VLOOKUP(C289,[1]Sheet2!$A:$D,4,0)</f>
        <v>1800</v>
      </c>
      <c r="J289" s="134">
        <f>ROUNDDOWN(I289*1.1,0)</f>
        <v>1980</v>
      </c>
      <c r="K289" s="76"/>
      <c r="L289" s="3">
        <v>5</v>
      </c>
      <c r="M289" s="30" t="s">
        <v>555</v>
      </c>
      <c r="N289" s="30"/>
      <c r="O289" s="28" t="s">
        <v>560</v>
      </c>
      <c r="P289" s="31"/>
      <c r="Q289" s="31"/>
      <c r="R289" s="31"/>
      <c r="S289" s="31"/>
      <c r="T289" s="30" t="s">
        <v>570</v>
      </c>
      <c r="U289" s="51" t="s">
        <v>73</v>
      </c>
      <c r="W289" s="2"/>
    </row>
    <row r="290" spans="1:23" ht="77.25" customHeight="1" x14ac:dyDescent="0.4">
      <c r="A290" s="4" t="s">
        <v>10</v>
      </c>
      <c r="B290" s="10"/>
      <c r="C290" s="15">
        <v>4992831780076</v>
      </c>
      <c r="D290" s="93" t="s">
        <v>920</v>
      </c>
      <c r="E290" s="15">
        <v>4992831780076</v>
      </c>
      <c r="F290" s="3">
        <v>6</v>
      </c>
      <c r="G290" s="7">
        <v>300</v>
      </c>
      <c r="H290" s="7">
        <f t="shared" si="9"/>
        <v>330</v>
      </c>
      <c r="I290" s="132">
        <f>VLOOKUP(C290,[1]Sheet2!$A:$D,4,0)</f>
        <v>300</v>
      </c>
      <c r="J290" s="132">
        <f t="shared" si="10"/>
        <v>330</v>
      </c>
      <c r="K290" s="76"/>
      <c r="L290" s="3" t="s">
        <v>9</v>
      </c>
      <c r="M290" s="25"/>
      <c r="N290" s="12" t="s">
        <v>503</v>
      </c>
      <c r="O290" s="3" t="s">
        <v>560</v>
      </c>
      <c r="P290" s="6"/>
      <c r="Q290" s="6"/>
      <c r="R290" s="6"/>
      <c r="S290" s="6"/>
      <c r="T290" s="3"/>
      <c r="U290" s="46" t="s">
        <v>395</v>
      </c>
      <c r="W290" s="2"/>
    </row>
    <row r="291" spans="1:23" ht="77.25" customHeight="1" x14ac:dyDescent="0.4">
      <c r="A291" s="4" t="s">
        <v>10</v>
      </c>
      <c r="B291" s="10"/>
      <c r="C291" s="15">
        <v>4992831780083</v>
      </c>
      <c r="D291" s="93" t="s">
        <v>921</v>
      </c>
      <c r="E291" s="15">
        <v>4992831780083</v>
      </c>
      <c r="F291" s="3">
        <v>6</v>
      </c>
      <c r="G291" s="7">
        <v>300</v>
      </c>
      <c r="H291" s="7">
        <f t="shared" si="9"/>
        <v>330</v>
      </c>
      <c r="I291" s="132">
        <f>VLOOKUP(C291,[1]Sheet2!$A:$D,4,0)</f>
        <v>300</v>
      </c>
      <c r="J291" s="132">
        <f t="shared" si="10"/>
        <v>330</v>
      </c>
      <c r="K291" s="76"/>
      <c r="L291" s="3" t="s">
        <v>9</v>
      </c>
      <c r="M291" s="25"/>
      <c r="N291" s="12" t="s">
        <v>504</v>
      </c>
      <c r="O291" s="3" t="s">
        <v>560</v>
      </c>
      <c r="P291" s="6"/>
      <c r="Q291" s="6"/>
      <c r="R291" s="6"/>
      <c r="S291" s="6"/>
      <c r="T291" s="3"/>
      <c r="U291" s="46" t="s">
        <v>396</v>
      </c>
      <c r="W291" s="2"/>
    </row>
    <row r="292" spans="1:23" ht="77.25" customHeight="1" x14ac:dyDescent="0.4">
      <c r="A292" s="4" t="s">
        <v>10</v>
      </c>
      <c r="B292" s="10"/>
      <c r="C292" s="15">
        <v>4992831780090</v>
      </c>
      <c r="D292" s="93" t="s">
        <v>922</v>
      </c>
      <c r="E292" s="15">
        <v>4992831780090</v>
      </c>
      <c r="F292" s="3">
        <v>6</v>
      </c>
      <c r="G292" s="7">
        <v>300</v>
      </c>
      <c r="H292" s="7">
        <f t="shared" si="9"/>
        <v>330</v>
      </c>
      <c r="I292" s="132">
        <f>VLOOKUP(C292,[1]Sheet2!$A:$D,4,0)</f>
        <v>300</v>
      </c>
      <c r="J292" s="132">
        <f t="shared" si="10"/>
        <v>330</v>
      </c>
      <c r="K292" s="76"/>
      <c r="L292" s="3" t="s">
        <v>9</v>
      </c>
      <c r="M292" s="25"/>
      <c r="N292" s="12" t="s">
        <v>503</v>
      </c>
      <c r="O292" s="3" t="s">
        <v>560</v>
      </c>
      <c r="P292" s="6"/>
      <c r="Q292" s="6"/>
      <c r="R292" s="6"/>
      <c r="S292" s="6"/>
      <c r="T292" s="3"/>
      <c r="U292" s="46" t="s">
        <v>397</v>
      </c>
      <c r="W292" s="2"/>
    </row>
    <row r="293" spans="1:23" ht="77.25" customHeight="1" x14ac:dyDescent="0.4">
      <c r="A293" s="4" t="s">
        <v>10</v>
      </c>
      <c r="B293" s="10"/>
      <c r="C293" s="15">
        <v>4992831780106</v>
      </c>
      <c r="D293" s="93" t="s">
        <v>923</v>
      </c>
      <c r="E293" s="15">
        <v>4992831780106</v>
      </c>
      <c r="F293" s="3">
        <v>6</v>
      </c>
      <c r="G293" s="7">
        <v>300</v>
      </c>
      <c r="H293" s="7">
        <f t="shared" si="9"/>
        <v>330</v>
      </c>
      <c r="I293" s="132">
        <f>VLOOKUP(C293,[1]Sheet2!$A:$D,4,0)</f>
        <v>300</v>
      </c>
      <c r="J293" s="132">
        <f t="shared" si="10"/>
        <v>330</v>
      </c>
      <c r="K293" s="76"/>
      <c r="L293" s="3" t="s">
        <v>9</v>
      </c>
      <c r="M293" s="25"/>
      <c r="N293" s="12" t="s">
        <v>504</v>
      </c>
      <c r="O293" s="3" t="s">
        <v>560</v>
      </c>
      <c r="P293" s="6"/>
      <c r="Q293" s="6"/>
      <c r="R293" s="6"/>
      <c r="S293" s="6"/>
      <c r="T293" s="3"/>
      <c r="U293" s="46" t="s">
        <v>398</v>
      </c>
      <c r="W293" s="2"/>
    </row>
    <row r="294" spans="1:23" ht="77.25" customHeight="1" x14ac:dyDescent="0.4">
      <c r="A294" s="4" t="s">
        <v>10</v>
      </c>
      <c r="B294" s="10"/>
      <c r="C294" s="15">
        <v>4992831780236</v>
      </c>
      <c r="D294" s="93" t="s">
        <v>924</v>
      </c>
      <c r="E294" s="15">
        <v>4992831780236</v>
      </c>
      <c r="F294" s="3">
        <v>6</v>
      </c>
      <c r="G294" s="7">
        <v>300</v>
      </c>
      <c r="H294" s="7">
        <f t="shared" si="9"/>
        <v>330</v>
      </c>
      <c r="I294" s="132">
        <f>VLOOKUP(C294,[1]Sheet2!$A:$D,4,0)</f>
        <v>300</v>
      </c>
      <c r="J294" s="132">
        <f t="shared" si="10"/>
        <v>330</v>
      </c>
      <c r="K294" s="76"/>
      <c r="L294" s="3" t="s">
        <v>9</v>
      </c>
      <c r="M294" s="25"/>
      <c r="N294" s="12" t="s">
        <v>503</v>
      </c>
      <c r="O294" s="3" t="s">
        <v>560</v>
      </c>
      <c r="P294" s="6"/>
      <c r="Q294" s="6"/>
      <c r="R294" s="6"/>
      <c r="S294" s="6"/>
      <c r="T294" s="3"/>
      <c r="U294" s="46" t="s">
        <v>399</v>
      </c>
      <c r="W294" s="2"/>
    </row>
    <row r="295" spans="1:23" ht="77.25" customHeight="1" x14ac:dyDescent="0.4">
      <c r="A295" s="4" t="s">
        <v>10</v>
      </c>
      <c r="B295" s="10"/>
      <c r="C295" s="15">
        <v>4992831780243</v>
      </c>
      <c r="D295" s="93" t="s">
        <v>925</v>
      </c>
      <c r="E295" s="15">
        <v>4992831780243</v>
      </c>
      <c r="F295" s="3">
        <v>6</v>
      </c>
      <c r="G295" s="7">
        <v>300</v>
      </c>
      <c r="H295" s="7">
        <f t="shared" si="9"/>
        <v>330</v>
      </c>
      <c r="I295" s="132">
        <f>VLOOKUP(C295,[1]Sheet2!$A:$D,4,0)</f>
        <v>300</v>
      </c>
      <c r="J295" s="132">
        <f t="shared" si="10"/>
        <v>330</v>
      </c>
      <c r="K295" s="76"/>
      <c r="L295" s="3" t="s">
        <v>9</v>
      </c>
      <c r="M295" s="25"/>
      <c r="N295" s="12" t="s">
        <v>504</v>
      </c>
      <c r="O295" s="3" t="s">
        <v>560</v>
      </c>
      <c r="P295" s="6"/>
      <c r="Q295" s="6"/>
      <c r="R295" s="6"/>
      <c r="S295" s="6"/>
      <c r="T295" s="3"/>
      <c r="U295" s="46" t="s">
        <v>400</v>
      </c>
      <c r="W295" s="2"/>
    </row>
    <row r="296" spans="1:23" ht="77.25" customHeight="1" x14ac:dyDescent="0.4">
      <c r="A296" s="4" t="s">
        <v>10</v>
      </c>
      <c r="B296" s="10"/>
      <c r="C296" s="15">
        <v>70896311214</v>
      </c>
      <c r="D296" s="93" t="s">
        <v>1111</v>
      </c>
      <c r="E296" s="62" t="s">
        <v>865</v>
      </c>
      <c r="F296" s="3">
        <v>1</v>
      </c>
      <c r="G296" s="7">
        <v>16380</v>
      </c>
      <c r="H296" s="7">
        <f t="shared" si="9"/>
        <v>18018</v>
      </c>
      <c r="I296" s="132">
        <f>VLOOKUP(C296,[1]Sheet2!$A:$D,4,0)</f>
        <v>16380</v>
      </c>
      <c r="J296" s="132">
        <f t="shared" si="10"/>
        <v>18018</v>
      </c>
      <c r="K296" s="76"/>
      <c r="L296" s="26" t="s">
        <v>525</v>
      </c>
      <c r="M296" s="25" t="s">
        <v>1205</v>
      </c>
      <c r="N296" s="12" t="s">
        <v>505</v>
      </c>
      <c r="O296" s="3" t="s">
        <v>560</v>
      </c>
      <c r="P296" s="6"/>
      <c r="Q296" s="6"/>
      <c r="R296" s="6"/>
      <c r="S296" s="6"/>
      <c r="T296" s="3"/>
      <c r="U296" s="46" t="s">
        <v>401</v>
      </c>
      <c r="W296" s="2"/>
    </row>
    <row r="297" spans="1:23" ht="77.25" customHeight="1" x14ac:dyDescent="0.4">
      <c r="A297" s="4" t="s">
        <v>10</v>
      </c>
      <c r="B297" s="10"/>
      <c r="C297" s="27">
        <v>70896332806</v>
      </c>
      <c r="D297" s="94" t="s">
        <v>403</v>
      </c>
      <c r="E297" s="64" t="s">
        <v>665</v>
      </c>
      <c r="F297" s="28">
        <v>2</v>
      </c>
      <c r="G297" s="29">
        <v>3000</v>
      </c>
      <c r="H297" s="29">
        <f>ROUNDDOWN(G297*1.1,0)</f>
        <v>3300</v>
      </c>
      <c r="I297" s="134">
        <f>VLOOKUP(C297,[1]Sheet2!$A:$D,4,0)</f>
        <v>3000</v>
      </c>
      <c r="J297" s="134">
        <f>ROUNDDOWN(I297*1.1,0)</f>
        <v>3300</v>
      </c>
      <c r="K297" s="76"/>
      <c r="L297" s="3" t="s">
        <v>524</v>
      </c>
      <c r="M297" s="40" t="s">
        <v>555</v>
      </c>
      <c r="N297" s="30" t="s">
        <v>506</v>
      </c>
      <c r="O297" s="28" t="s">
        <v>560</v>
      </c>
      <c r="P297" s="31"/>
      <c r="Q297" s="31"/>
      <c r="R297" s="31"/>
      <c r="S297" s="31"/>
      <c r="T297" s="40" t="s">
        <v>568</v>
      </c>
      <c r="U297" s="51" t="s">
        <v>402</v>
      </c>
      <c r="W297" s="2"/>
    </row>
    <row r="298" spans="1:23" ht="77.25" customHeight="1" x14ac:dyDescent="0.4">
      <c r="A298" s="4" t="s">
        <v>10</v>
      </c>
      <c r="B298" s="10"/>
      <c r="C298" s="27">
        <v>70896332813</v>
      </c>
      <c r="D298" s="94" t="s">
        <v>405</v>
      </c>
      <c r="E298" s="64" t="s">
        <v>666</v>
      </c>
      <c r="F298" s="28">
        <v>3</v>
      </c>
      <c r="G298" s="29">
        <v>3800</v>
      </c>
      <c r="H298" s="29">
        <f>ROUNDDOWN(G298*1.1,0)</f>
        <v>4180</v>
      </c>
      <c r="I298" s="134">
        <f>VLOOKUP(C298,[1]Sheet2!$A:$D,4,0)</f>
        <v>3800</v>
      </c>
      <c r="J298" s="134">
        <f>ROUNDDOWN(I298*1.1,0)</f>
        <v>4180</v>
      </c>
      <c r="K298" s="76"/>
      <c r="L298" s="3" t="s">
        <v>526</v>
      </c>
      <c r="M298" s="40" t="s">
        <v>555</v>
      </c>
      <c r="N298" s="30" t="s">
        <v>506</v>
      </c>
      <c r="O298" s="28" t="s">
        <v>560</v>
      </c>
      <c r="P298" s="31"/>
      <c r="Q298" s="31"/>
      <c r="R298" s="31"/>
      <c r="S298" s="31"/>
      <c r="T298" s="40" t="s">
        <v>568</v>
      </c>
      <c r="U298" s="51" t="s">
        <v>404</v>
      </c>
      <c r="W298" s="2"/>
    </row>
    <row r="299" spans="1:23" ht="77.25" customHeight="1" x14ac:dyDescent="0.4">
      <c r="A299" s="4" t="s">
        <v>10</v>
      </c>
      <c r="B299" s="3"/>
      <c r="C299" s="27">
        <v>70896372505</v>
      </c>
      <c r="D299" s="94" t="s">
        <v>1037</v>
      </c>
      <c r="E299" s="64" t="s">
        <v>667</v>
      </c>
      <c r="F299" s="28">
        <v>1</v>
      </c>
      <c r="G299" s="29">
        <v>3300</v>
      </c>
      <c r="H299" s="29">
        <f>ROUNDDOWN(G299*1.1,0)</f>
        <v>3630</v>
      </c>
      <c r="I299" s="134">
        <f>VLOOKUP(C299,[1]Sheet2!$A:$D,4,0)</f>
        <v>3300</v>
      </c>
      <c r="J299" s="134">
        <f>ROUNDDOWN(I299*1.1,0)</f>
        <v>3630</v>
      </c>
      <c r="K299" s="76"/>
      <c r="L299" s="3">
        <v>1</v>
      </c>
      <c r="M299" s="40" t="s">
        <v>555</v>
      </c>
      <c r="N299" s="30" t="s">
        <v>529</v>
      </c>
      <c r="O299" s="28" t="s">
        <v>560</v>
      </c>
      <c r="P299" s="31"/>
      <c r="Q299" s="31"/>
      <c r="R299" s="31"/>
      <c r="S299" s="31"/>
      <c r="T299" s="40" t="s">
        <v>568</v>
      </c>
      <c r="U299" s="51" t="s">
        <v>100</v>
      </c>
      <c r="W299" s="2"/>
    </row>
    <row r="300" spans="1:23" ht="77.25" customHeight="1" x14ac:dyDescent="0.4">
      <c r="A300" s="4" t="s">
        <v>10</v>
      </c>
      <c r="B300" s="3"/>
      <c r="C300" s="16">
        <v>70896378316</v>
      </c>
      <c r="D300" s="96" t="s">
        <v>1038</v>
      </c>
      <c r="E300" s="67" t="s">
        <v>668</v>
      </c>
      <c r="F300" s="17">
        <v>2</v>
      </c>
      <c r="G300" s="18">
        <v>2880</v>
      </c>
      <c r="H300" s="18">
        <f>ROUNDDOWN(G300*1.1,0)</f>
        <v>3168</v>
      </c>
      <c r="I300" s="135" t="s">
        <v>560</v>
      </c>
      <c r="J300" s="135" t="s">
        <v>560</v>
      </c>
      <c r="K300" s="17"/>
      <c r="L300" s="101" t="s">
        <v>525</v>
      </c>
      <c r="M300" s="45" t="s">
        <v>561</v>
      </c>
      <c r="N300" s="20" t="s">
        <v>554</v>
      </c>
      <c r="O300" s="17" t="s">
        <v>560</v>
      </c>
      <c r="P300" s="19"/>
      <c r="Q300" s="19"/>
      <c r="R300" s="19"/>
      <c r="S300" s="19"/>
      <c r="T300" s="126" t="s">
        <v>568</v>
      </c>
      <c r="U300" s="49" t="s">
        <v>101</v>
      </c>
      <c r="W300" s="2"/>
    </row>
    <row r="301" spans="1:23" ht="77.25" customHeight="1" x14ac:dyDescent="0.4">
      <c r="A301" s="4" t="s">
        <v>10</v>
      </c>
      <c r="B301" s="3"/>
      <c r="C301" s="27">
        <v>70896378262</v>
      </c>
      <c r="D301" s="94" t="s">
        <v>1039</v>
      </c>
      <c r="E301" s="64" t="s">
        <v>669</v>
      </c>
      <c r="F301" s="28">
        <v>2</v>
      </c>
      <c r="G301" s="29">
        <v>6400</v>
      </c>
      <c r="H301" s="29">
        <f>ROUNDDOWN(G301*1.1,0)</f>
        <v>7040</v>
      </c>
      <c r="I301" s="134">
        <f>VLOOKUP(C301,[1]Sheet2!$A:$D,4,0)</f>
        <v>6400</v>
      </c>
      <c r="J301" s="134">
        <f>ROUNDDOWN(I301*1.1,0)</f>
        <v>7040</v>
      </c>
      <c r="K301" s="76"/>
      <c r="L301" s="3" t="s">
        <v>526</v>
      </c>
      <c r="M301" s="40" t="s">
        <v>555</v>
      </c>
      <c r="N301" s="30" t="s">
        <v>531</v>
      </c>
      <c r="O301" s="28" t="s">
        <v>560</v>
      </c>
      <c r="P301" s="31"/>
      <c r="Q301" s="31"/>
      <c r="R301" s="31"/>
      <c r="S301" s="31"/>
      <c r="T301" s="40" t="s">
        <v>568</v>
      </c>
      <c r="U301" s="51" t="s">
        <v>102</v>
      </c>
      <c r="W301" s="2"/>
    </row>
    <row r="302" spans="1:23" ht="77.25" customHeight="1" x14ac:dyDescent="0.4">
      <c r="A302" s="4" t="s">
        <v>10</v>
      </c>
      <c r="B302" s="10"/>
      <c r="C302" s="27">
        <v>70896108371</v>
      </c>
      <c r="D302" s="94" t="s">
        <v>407</v>
      </c>
      <c r="E302" s="64" t="s">
        <v>866</v>
      </c>
      <c r="F302" s="28">
        <v>2</v>
      </c>
      <c r="G302" s="29">
        <v>4800</v>
      </c>
      <c r="H302" s="29">
        <f t="shared" si="9"/>
        <v>5280</v>
      </c>
      <c r="I302" s="134">
        <f>VLOOKUP(C302,[1]Sheet2!$A:$D,4,0)</f>
        <v>4800</v>
      </c>
      <c r="J302" s="134">
        <f t="shared" si="10"/>
        <v>5280</v>
      </c>
      <c r="K302" s="76"/>
      <c r="L302" s="3">
        <v>2</v>
      </c>
      <c r="M302" s="40" t="s">
        <v>557</v>
      </c>
      <c r="N302" s="30" t="s">
        <v>536</v>
      </c>
      <c r="O302" s="28" t="s">
        <v>560</v>
      </c>
      <c r="P302" s="31"/>
      <c r="Q302" s="31"/>
      <c r="R302" s="31"/>
      <c r="S302" s="31"/>
      <c r="T302" s="40" t="s">
        <v>568</v>
      </c>
      <c r="U302" s="51" t="s">
        <v>406</v>
      </c>
      <c r="W302" s="2"/>
    </row>
    <row r="303" spans="1:23" ht="77.25" customHeight="1" x14ac:dyDescent="0.4">
      <c r="A303" s="4" t="s">
        <v>10</v>
      </c>
      <c r="B303" s="10"/>
      <c r="C303" s="27">
        <v>70896411266</v>
      </c>
      <c r="D303" s="94" t="s">
        <v>1112</v>
      </c>
      <c r="E303" s="64" t="s">
        <v>867</v>
      </c>
      <c r="F303" s="28">
        <v>3</v>
      </c>
      <c r="G303" s="29">
        <v>1100</v>
      </c>
      <c r="H303" s="29">
        <f t="shared" si="9"/>
        <v>1210</v>
      </c>
      <c r="I303" s="134">
        <f>VLOOKUP(C303,[1]Sheet2!$A:$D,4,0)</f>
        <v>1100</v>
      </c>
      <c r="J303" s="134">
        <f t="shared" si="10"/>
        <v>1210</v>
      </c>
      <c r="K303" s="76"/>
      <c r="L303" s="3" t="s">
        <v>526</v>
      </c>
      <c r="M303" s="40" t="s">
        <v>557</v>
      </c>
      <c r="N303" s="30" t="s">
        <v>507</v>
      </c>
      <c r="O303" s="28" t="s">
        <v>560</v>
      </c>
      <c r="P303" s="31"/>
      <c r="Q303" s="31"/>
      <c r="R303" s="31"/>
      <c r="S303" s="31"/>
      <c r="T303" s="40" t="s">
        <v>568</v>
      </c>
      <c r="U303" s="51" t="s">
        <v>408</v>
      </c>
      <c r="W303" s="2"/>
    </row>
    <row r="304" spans="1:23" ht="77.25" customHeight="1" x14ac:dyDescent="0.4">
      <c r="A304" s="4" t="s">
        <v>10</v>
      </c>
      <c r="B304" s="10"/>
      <c r="C304" s="27">
        <v>70896035998</v>
      </c>
      <c r="D304" s="94" t="s">
        <v>1143</v>
      </c>
      <c r="E304" s="64" t="s">
        <v>868</v>
      </c>
      <c r="F304" s="28">
        <v>1</v>
      </c>
      <c r="G304" s="29">
        <v>1200</v>
      </c>
      <c r="H304" s="29">
        <f t="shared" si="9"/>
        <v>1320</v>
      </c>
      <c r="I304" s="134">
        <f>VLOOKUP(C304,[1]Sheet2!$A:$D,4,0)</f>
        <v>1200</v>
      </c>
      <c r="J304" s="134">
        <f t="shared" si="10"/>
        <v>1320</v>
      </c>
      <c r="K304" s="76"/>
      <c r="L304" s="3">
        <v>4</v>
      </c>
      <c r="M304" s="40" t="s">
        <v>557</v>
      </c>
      <c r="N304" s="42" t="s">
        <v>537</v>
      </c>
      <c r="O304" s="28" t="s">
        <v>560</v>
      </c>
      <c r="P304" s="31"/>
      <c r="Q304" s="31"/>
      <c r="R304" s="31"/>
      <c r="S304" s="31"/>
      <c r="T304" s="40" t="s">
        <v>568</v>
      </c>
      <c r="U304" s="51" t="s">
        <v>409</v>
      </c>
      <c r="W304" s="2"/>
    </row>
    <row r="305" spans="1:23" ht="77.25" customHeight="1" x14ac:dyDescent="0.4">
      <c r="A305" s="4" t="s">
        <v>10</v>
      </c>
      <c r="B305" s="10"/>
      <c r="C305" s="27">
        <v>70896129178</v>
      </c>
      <c r="D305" s="94" t="s">
        <v>1113</v>
      </c>
      <c r="E305" s="64" t="s">
        <v>914</v>
      </c>
      <c r="F305" s="28">
        <v>3</v>
      </c>
      <c r="G305" s="29">
        <v>1800</v>
      </c>
      <c r="H305" s="29">
        <f t="shared" si="9"/>
        <v>1980</v>
      </c>
      <c r="I305" s="134">
        <f>VLOOKUP(C305,[1]Sheet2!$A:$D,4,0)</f>
        <v>1800</v>
      </c>
      <c r="J305" s="134">
        <f t="shared" si="10"/>
        <v>1980</v>
      </c>
      <c r="K305" s="76"/>
      <c r="L305" s="3" t="s">
        <v>526</v>
      </c>
      <c r="M305" s="40" t="s">
        <v>557</v>
      </c>
      <c r="N305" s="30" t="s">
        <v>508</v>
      </c>
      <c r="O305" s="28" t="s">
        <v>560</v>
      </c>
      <c r="P305" s="31"/>
      <c r="Q305" s="31"/>
      <c r="R305" s="31"/>
      <c r="S305" s="31"/>
      <c r="T305" s="40" t="s">
        <v>568</v>
      </c>
      <c r="U305" s="51" t="s">
        <v>410</v>
      </c>
      <c r="W305" s="2"/>
    </row>
    <row r="306" spans="1:23" ht="77.25" customHeight="1" x14ac:dyDescent="0.4">
      <c r="A306" s="4" t="s">
        <v>10</v>
      </c>
      <c r="B306" s="10"/>
      <c r="C306" s="15">
        <v>70896909046</v>
      </c>
      <c r="D306" s="93" t="s">
        <v>1114</v>
      </c>
      <c r="E306" s="62" t="s">
        <v>869</v>
      </c>
      <c r="F306" s="3">
        <v>3</v>
      </c>
      <c r="G306" s="7">
        <v>3700</v>
      </c>
      <c r="H306" s="7">
        <f t="shared" si="9"/>
        <v>4070</v>
      </c>
      <c r="I306" s="132">
        <f>VLOOKUP(C306,[1]Sheet2!$A:$D,4,0)</f>
        <v>3700</v>
      </c>
      <c r="J306" s="132">
        <f t="shared" si="10"/>
        <v>4070</v>
      </c>
      <c r="K306" s="76"/>
      <c r="L306" s="3" t="s">
        <v>526</v>
      </c>
      <c r="M306" s="25"/>
      <c r="N306" s="12" t="s">
        <v>509</v>
      </c>
      <c r="O306" s="3" t="s">
        <v>560</v>
      </c>
      <c r="P306" s="6"/>
      <c r="Q306" s="6"/>
      <c r="R306" s="6"/>
      <c r="S306" s="6"/>
      <c r="T306" s="3"/>
      <c r="U306" s="46" t="s">
        <v>411</v>
      </c>
      <c r="W306" s="2"/>
    </row>
    <row r="307" spans="1:23" ht="77.25" customHeight="1" x14ac:dyDescent="0.4">
      <c r="A307" s="4" t="s">
        <v>10</v>
      </c>
      <c r="B307" s="10"/>
      <c r="C307" s="15">
        <v>70896909114</v>
      </c>
      <c r="D307" s="93" t="s">
        <v>413</v>
      </c>
      <c r="E307" s="62" t="s">
        <v>870</v>
      </c>
      <c r="F307" s="3">
        <v>3</v>
      </c>
      <c r="G307" s="7">
        <v>3100</v>
      </c>
      <c r="H307" s="7">
        <f t="shared" si="9"/>
        <v>3410</v>
      </c>
      <c r="I307" s="132">
        <f>VLOOKUP(C307,[1]Sheet2!$A:$D,4,0)</f>
        <v>3100</v>
      </c>
      <c r="J307" s="132">
        <f t="shared" si="10"/>
        <v>3410</v>
      </c>
      <c r="K307" s="76"/>
      <c r="L307" s="3" t="s">
        <v>526</v>
      </c>
      <c r="M307" s="25"/>
      <c r="N307" s="43" t="s">
        <v>538</v>
      </c>
      <c r="O307" s="3" t="s">
        <v>560</v>
      </c>
      <c r="P307" s="6"/>
      <c r="Q307" s="6"/>
      <c r="R307" s="6"/>
      <c r="S307" s="6"/>
      <c r="T307" s="25"/>
      <c r="U307" s="46" t="s">
        <v>412</v>
      </c>
      <c r="W307" s="2"/>
    </row>
    <row r="308" spans="1:23" ht="77.25" customHeight="1" x14ac:dyDescent="0.4">
      <c r="A308" s="4" t="s">
        <v>10</v>
      </c>
      <c r="B308" s="10"/>
      <c r="C308" s="27">
        <v>70896373670</v>
      </c>
      <c r="D308" s="94" t="s">
        <v>415</v>
      </c>
      <c r="E308" s="64" t="s">
        <v>871</v>
      </c>
      <c r="F308" s="28">
        <v>1</v>
      </c>
      <c r="G308" s="29">
        <v>820</v>
      </c>
      <c r="H308" s="29">
        <f t="shared" si="9"/>
        <v>902</v>
      </c>
      <c r="I308" s="134">
        <f>VLOOKUP(C308,[1]Sheet2!$A:$D,4,0)</f>
        <v>820</v>
      </c>
      <c r="J308" s="134">
        <f t="shared" si="10"/>
        <v>902</v>
      </c>
      <c r="K308" s="76"/>
      <c r="L308" s="3">
        <v>1</v>
      </c>
      <c r="M308" s="40" t="s">
        <v>557</v>
      </c>
      <c r="N308" s="30"/>
      <c r="O308" s="28" t="s">
        <v>560</v>
      </c>
      <c r="P308" s="31"/>
      <c r="Q308" s="31"/>
      <c r="R308" s="31"/>
      <c r="S308" s="31"/>
      <c r="T308" s="40" t="s">
        <v>568</v>
      </c>
      <c r="U308" s="51" t="s">
        <v>414</v>
      </c>
      <c r="W308" s="2"/>
    </row>
    <row r="309" spans="1:23" ht="77.25" customHeight="1" x14ac:dyDescent="0.4">
      <c r="A309" s="4" t="s">
        <v>10</v>
      </c>
      <c r="B309" s="10"/>
      <c r="C309" s="15">
        <v>70896025319</v>
      </c>
      <c r="D309" s="93" t="s">
        <v>1115</v>
      </c>
      <c r="E309" s="62" t="s">
        <v>872</v>
      </c>
      <c r="F309" s="3">
        <v>2</v>
      </c>
      <c r="G309" s="7">
        <v>6200</v>
      </c>
      <c r="H309" s="7">
        <f t="shared" si="9"/>
        <v>6820</v>
      </c>
      <c r="I309" s="132">
        <f>VLOOKUP(C309,[1]Sheet2!$A:$D,4,0)</f>
        <v>6200</v>
      </c>
      <c r="J309" s="132">
        <f t="shared" si="10"/>
        <v>6820</v>
      </c>
      <c r="K309" s="76"/>
      <c r="L309" s="3" t="s">
        <v>526</v>
      </c>
      <c r="M309" s="25"/>
      <c r="N309" s="12" t="s">
        <v>539</v>
      </c>
      <c r="O309" s="3" t="s">
        <v>560</v>
      </c>
      <c r="P309" s="6"/>
      <c r="Q309" s="6"/>
      <c r="R309" s="6"/>
      <c r="S309" s="6"/>
      <c r="T309" s="26"/>
      <c r="U309" s="46" t="s">
        <v>416</v>
      </c>
      <c r="W309" s="2"/>
    </row>
    <row r="310" spans="1:23" ht="77.25" customHeight="1" x14ac:dyDescent="0.4">
      <c r="A310" s="4" t="s">
        <v>10</v>
      </c>
      <c r="B310" s="3"/>
      <c r="C310" s="15">
        <v>70896044440</v>
      </c>
      <c r="D310" s="93" t="s">
        <v>1090</v>
      </c>
      <c r="E310" s="62" t="s">
        <v>743</v>
      </c>
      <c r="F310" s="3">
        <v>6</v>
      </c>
      <c r="G310" s="7">
        <v>490</v>
      </c>
      <c r="H310" s="7">
        <f>ROUNDDOWN(G310*1.1,0)</f>
        <v>539</v>
      </c>
      <c r="I310" s="132">
        <f>VLOOKUP(C310,[1]Sheet2!$A:$D,4,0)</f>
        <v>490</v>
      </c>
      <c r="J310" s="132">
        <f>ROUNDDOWN(I310*1.1,0)</f>
        <v>539</v>
      </c>
      <c r="K310" s="76"/>
      <c r="L310" s="3" t="s">
        <v>526</v>
      </c>
      <c r="M310" s="25"/>
      <c r="N310" s="12"/>
      <c r="O310" s="3" t="s">
        <v>560</v>
      </c>
      <c r="P310" s="6"/>
      <c r="Q310" s="6"/>
      <c r="R310" s="6"/>
      <c r="S310" s="6"/>
      <c r="T310" s="26"/>
      <c r="U310" s="46" t="s">
        <v>170</v>
      </c>
      <c r="W310" s="2"/>
    </row>
    <row r="311" spans="1:23" ht="77.25" customHeight="1" x14ac:dyDescent="0.4">
      <c r="A311" s="4" t="s">
        <v>10</v>
      </c>
      <c r="B311" s="5"/>
      <c r="C311" s="15">
        <v>70896425447</v>
      </c>
      <c r="D311" s="93" t="s">
        <v>293</v>
      </c>
      <c r="E311" s="62" t="s">
        <v>744</v>
      </c>
      <c r="F311" s="3">
        <v>4</v>
      </c>
      <c r="G311" s="7">
        <v>1380</v>
      </c>
      <c r="H311" s="7">
        <f>ROUNDDOWN(G311*1.1,0)</f>
        <v>1518</v>
      </c>
      <c r="I311" s="132">
        <f>VLOOKUP(C311,[1]Sheet2!$A:$D,4,0)</f>
        <v>1380</v>
      </c>
      <c r="J311" s="132">
        <f>ROUNDDOWN(I311*1.1,0)</f>
        <v>1518</v>
      </c>
      <c r="K311" s="76"/>
      <c r="L311" s="3" t="s">
        <v>526</v>
      </c>
      <c r="M311" s="25"/>
      <c r="N311" s="12"/>
      <c r="O311" s="3" t="s">
        <v>560</v>
      </c>
      <c r="P311" s="6"/>
      <c r="Q311" s="6"/>
      <c r="R311" s="6"/>
      <c r="S311" s="6"/>
      <c r="T311" s="32"/>
      <c r="U311" s="46" t="s">
        <v>171</v>
      </c>
      <c r="W311" s="2"/>
    </row>
    <row r="312" spans="1:23" ht="77.25" customHeight="1" x14ac:dyDescent="0.4">
      <c r="A312" s="4" t="s">
        <v>10</v>
      </c>
      <c r="B312" s="5"/>
      <c r="C312" s="27">
        <v>70896215086</v>
      </c>
      <c r="D312" s="94" t="s">
        <v>1096</v>
      </c>
      <c r="E312" s="64" t="s">
        <v>752</v>
      </c>
      <c r="F312" s="28">
        <v>2</v>
      </c>
      <c r="G312" s="29">
        <v>1560</v>
      </c>
      <c r="H312" s="29">
        <f>ROUNDDOWN(G312*1.1,0)</f>
        <v>1716</v>
      </c>
      <c r="I312" s="134">
        <f>VLOOKUP(C312,[1]Sheet2!$A:$D,4,0)</f>
        <v>1560</v>
      </c>
      <c r="J312" s="134">
        <f>ROUNDDOWN(I312*1.1,0)</f>
        <v>1716</v>
      </c>
      <c r="K312" s="76"/>
      <c r="L312" s="3">
        <v>8</v>
      </c>
      <c r="M312" s="71" t="s">
        <v>555</v>
      </c>
      <c r="N312" s="30"/>
      <c r="O312" s="31" t="s">
        <v>560</v>
      </c>
      <c r="P312" s="6"/>
      <c r="Q312" s="6"/>
      <c r="R312" s="6"/>
      <c r="S312" s="6"/>
      <c r="T312" s="28" t="s">
        <v>570</v>
      </c>
      <c r="U312" s="52" t="s">
        <v>153</v>
      </c>
      <c r="W312" s="2"/>
    </row>
    <row r="313" spans="1:23" ht="77.25" customHeight="1" x14ac:dyDescent="0.4">
      <c r="A313" s="4" t="s">
        <v>10</v>
      </c>
      <c r="B313" s="3"/>
      <c r="C313" s="27">
        <v>70896519924</v>
      </c>
      <c r="D313" s="94" t="s">
        <v>287</v>
      </c>
      <c r="E313" s="64" t="s">
        <v>757</v>
      </c>
      <c r="F313" s="28">
        <v>3</v>
      </c>
      <c r="G313" s="29">
        <v>820</v>
      </c>
      <c r="H313" s="29">
        <f>ROUNDDOWN(G313*1.1,0)</f>
        <v>902</v>
      </c>
      <c r="I313" s="134">
        <f>VLOOKUP(C313,[1]Sheet2!$A:$D,4,0)</f>
        <v>820</v>
      </c>
      <c r="J313" s="134">
        <f>ROUNDDOWN(I313*1.1,0)</f>
        <v>902</v>
      </c>
      <c r="K313" s="76"/>
      <c r="L313" s="3" t="s">
        <v>524</v>
      </c>
      <c r="M313" s="71" t="s">
        <v>555</v>
      </c>
      <c r="N313" s="30"/>
      <c r="O313" s="28" t="s">
        <v>560</v>
      </c>
      <c r="P313" s="31"/>
      <c r="Q313" s="31"/>
      <c r="R313" s="31"/>
      <c r="S313" s="31"/>
      <c r="T313" s="28" t="s">
        <v>570</v>
      </c>
      <c r="U313" s="51" t="s">
        <v>155</v>
      </c>
      <c r="W313" s="2"/>
    </row>
    <row r="314" spans="1:23" ht="77.25" customHeight="1" x14ac:dyDescent="0.4">
      <c r="A314" s="4" t="s">
        <v>10</v>
      </c>
      <c r="B314" s="3"/>
      <c r="C314" s="27">
        <v>70896275547</v>
      </c>
      <c r="D314" s="94" t="s">
        <v>299</v>
      </c>
      <c r="E314" s="64" t="s">
        <v>758</v>
      </c>
      <c r="F314" s="28">
        <v>1</v>
      </c>
      <c r="G314" s="29">
        <v>2000</v>
      </c>
      <c r="H314" s="29">
        <f>ROUNDDOWN(G314*1.1,0)</f>
        <v>2200</v>
      </c>
      <c r="I314" s="134">
        <f>VLOOKUP(C314,[1]Sheet2!$A:$D,4,0)</f>
        <v>2000</v>
      </c>
      <c r="J314" s="134">
        <f>ROUNDDOWN(I314*1.1,0)</f>
        <v>2200</v>
      </c>
      <c r="K314" s="76"/>
      <c r="L314" s="3">
        <v>3</v>
      </c>
      <c r="M314" s="30" t="s">
        <v>555</v>
      </c>
      <c r="N314" s="30"/>
      <c r="O314" s="28" t="s">
        <v>560</v>
      </c>
      <c r="P314" s="6"/>
      <c r="Q314" s="6"/>
      <c r="R314" s="6"/>
      <c r="S314" s="6"/>
      <c r="T314" s="28" t="s">
        <v>568</v>
      </c>
      <c r="U314" s="51" t="s">
        <v>182</v>
      </c>
      <c r="W314" s="2"/>
    </row>
    <row r="315" spans="1:23" ht="77.25" customHeight="1" x14ac:dyDescent="0.4">
      <c r="A315" s="4" t="s">
        <v>10</v>
      </c>
      <c r="B315" s="10"/>
      <c r="C315" s="27">
        <v>70896910196</v>
      </c>
      <c r="D315" s="94" t="s">
        <v>957</v>
      </c>
      <c r="E315" s="64" t="s">
        <v>873</v>
      </c>
      <c r="F315" s="28">
        <v>3</v>
      </c>
      <c r="G315" s="29">
        <v>330</v>
      </c>
      <c r="H315" s="29">
        <f t="shared" si="9"/>
        <v>363</v>
      </c>
      <c r="I315" s="134">
        <f>VLOOKUP(C315,[1]Sheet2!$A:$D,4,0)</f>
        <v>330</v>
      </c>
      <c r="J315" s="134">
        <f t="shared" si="10"/>
        <v>363</v>
      </c>
      <c r="K315" s="76"/>
      <c r="L315" s="3" t="s">
        <v>526</v>
      </c>
      <c r="M315" s="40" t="s">
        <v>555</v>
      </c>
      <c r="N315" s="30"/>
      <c r="O315" s="28" t="s">
        <v>560</v>
      </c>
      <c r="P315" s="31"/>
      <c r="Q315" s="31"/>
      <c r="R315" s="31"/>
      <c r="S315" s="31"/>
      <c r="T315" s="28" t="s">
        <v>1208</v>
      </c>
      <c r="U315" s="51" t="s">
        <v>421</v>
      </c>
      <c r="W315" s="2"/>
    </row>
    <row r="316" spans="1:23" ht="77.25" customHeight="1" x14ac:dyDescent="0.4">
      <c r="A316" s="4" t="s">
        <v>10</v>
      </c>
      <c r="B316" s="10"/>
      <c r="C316" s="122">
        <v>70896843494</v>
      </c>
      <c r="D316" s="99" t="s">
        <v>1198</v>
      </c>
      <c r="E316" s="63" t="s">
        <v>1207</v>
      </c>
      <c r="F316" s="55">
        <v>12</v>
      </c>
      <c r="G316" s="116">
        <v>330</v>
      </c>
      <c r="H316" s="116">
        <f t="shared" si="9"/>
        <v>363</v>
      </c>
      <c r="I316" s="133">
        <f>VLOOKUP(C316,[1]Sheet2!$A:$D,4,0)</f>
        <v>400</v>
      </c>
      <c r="J316" s="133">
        <f t="shared" si="10"/>
        <v>440</v>
      </c>
      <c r="K316" s="76"/>
      <c r="L316" s="55" t="s">
        <v>526</v>
      </c>
      <c r="M316" s="69"/>
      <c r="N316" s="124"/>
      <c r="O316" s="55" t="s">
        <v>560</v>
      </c>
      <c r="P316" s="56"/>
      <c r="Q316" s="56"/>
      <c r="R316" s="56"/>
      <c r="S316" s="56"/>
      <c r="T316" s="128" t="s">
        <v>1185</v>
      </c>
      <c r="U316" s="57" t="s">
        <v>421</v>
      </c>
      <c r="W316" s="2"/>
    </row>
    <row r="317" spans="1:23" ht="77.25" customHeight="1" x14ac:dyDescent="0.4">
      <c r="A317" s="4" t="s">
        <v>10</v>
      </c>
      <c r="B317" s="10"/>
      <c r="C317" s="16">
        <v>70896845658</v>
      </c>
      <c r="D317" s="96" t="s">
        <v>423</v>
      </c>
      <c r="E317" s="67" t="s">
        <v>874</v>
      </c>
      <c r="F317" s="17">
        <v>3</v>
      </c>
      <c r="G317" s="18">
        <v>210</v>
      </c>
      <c r="H317" s="18">
        <f t="shared" si="9"/>
        <v>231</v>
      </c>
      <c r="I317" s="135" t="s">
        <v>560</v>
      </c>
      <c r="J317" s="135" t="s">
        <v>560</v>
      </c>
      <c r="K317" s="76"/>
      <c r="L317" s="26" t="s">
        <v>525</v>
      </c>
      <c r="M317" s="45" t="s">
        <v>561</v>
      </c>
      <c r="N317" s="20"/>
      <c r="O317" s="17" t="s">
        <v>560</v>
      </c>
      <c r="P317" s="19"/>
      <c r="Q317" s="19"/>
      <c r="R317" s="19"/>
      <c r="S317" s="19"/>
      <c r="T317" s="126" t="s">
        <v>568</v>
      </c>
      <c r="U317" s="49" t="s">
        <v>422</v>
      </c>
      <c r="W317" s="2"/>
    </row>
    <row r="318" spans="1:23" ht="77.25" customHeight="1" x14ac:dyDescent="0.4">
      <c r="A318" s="4" t="s">
        <v>10</v>
      </c>
      <c r="B318" s="3"/>
      <c r="C318" s="27">
        <v>70896401687</v>
      </c>
      <c r="D318" s="94" t="s">
        <v>284</v>
      </c>
      <c r="E318" s="64" t="s">
        <v>875</v>
      </c>
      <c r="F318" s="28">
        <v>3</v>
      </c>
      <c r="G318" s="29">
        <v>1640</v>
      </c>
      <c r="H318" s="29">
        <f t="shared" si="9"/>
        <v>1804</v>
      </c>
      <c r="I318" s="134">
        <f>VLOOKUP(C318,[1]Sheet2!$A:$D,4,0)</f>
        <v>1640</v>
      </c>
      <c r="J318" s="134">
        <f t="shared" si="10"/>
        <v>1804</v>
      </c>
      <c r="K318" s="76"/>
      <c r="L318" s="3">
        <v>9</v>
      </c>
      <c r="M318" s="40" t="s">
        <v>555</v>
      </c>
      <c r="N318" s="28"/>
      <c r="O318" s="31" t="s">
        <v>560</v>
      </c>
      <c r="P318" s="6"/>
      <c r="Q318" s="6"/>
      <c r="R318" s="6"/>
      <c r="S318" s="6"/>
      <c r="T318" s="28" t="s">
        <v>568</v>
      </c>
      <c r="U318" s="51" t="s">
        <v>151</v>
      </c>
      <c r="W318" s="2"/>
    </row>
    <row r="319" spans="1:23" ht="77.25" customHeight="1" x14ac:dyDescent="0.4">
      <c r="A319" s="4" t="s">
        <v>10</v>
      </c>
      <c r="B319" s="3"/>
      <c r="C319" s="27">
        <v>70896401847</v>
      </c>
      <c r="D319" s="94" t="s">
        <v>285</v>
      </c>
      <c r="E319" s="64" t="s">
        <v>876</v>
      </c>
      <c r="F319" s="28">
        <v>3</v>
      </c>
      <c r="G319" s="29">
        <v>1800</v>
      </c>
      <c r="H319" s="29">
        <f t="shared" si="9"/>
        <v>1980</v>
      </c>
      <c r="I319" s="134">
        <f>VLOOKUP(C319,[1]Sheet2!$A:$D,4,0)</f>
        <v>1800</v>
      </c>
      <c r="J319" s="134">
        <f t="shared" si="10"/>
        <v>1980</v>
      </c>
      <c r="K319" s="76"/>
      <c r="L319" s="3">
        <v>6</v>
      </c>
      <c r="M319" s="40" t="s">
        <v>555</v>
      </c>
      <c r="N319" s="28"/>
      <c r="O319" s="31" t="s">
        <v>560</v>
      </c>
      <c r="P319" s="6"/>
      <c r="Q319" s="6"/>
      <c r="R319" s="6"/>
      <c r="S319" s="6"/>
      <c r="T319" s="28" t="s">
        <v>568</v>
      </c>
      <c r="U319" s="52" t="s">
        <v>152</v>
      </c>
      <c r="W319" s="2"/>
    </row>
    <row r="320" spans="1:23" ht="77.25" customHeight="1" x14ac:dyDescent="0.4">
      <c r="A320" s="4" t="s">
        <v>10</v>
      </c>
      <c r="B320" s="10"/>
      <c r="C320" s="27">
        <v>70896513656</v>
      </c>
      <c r="D320" s="94" t="s">
        <v>1144</v>
      </c>
      <c r="E320" s="64" t="s">
        <v>877</v>
      </c>
      <c r="F320" s="28">
        <v>3</v>
      </c>
      <c r="G320" s="29">
        <v>1740</v>
      </c>
      <c r="H320" s="29">
        <f t="shared" si="9"/>
        <v>1914</v>
      </c>
      <c r="I320" s="134">
        <f>VLOOKUP(C320,[1]Sheet2!$A:$D,4,0)</f>
        <v>1740</v>
      </c>
      <c r="J320" s="134">
        <f t="shared" si="10"/>
        <v>1914</v>
      </c>
      <c r="K320" s="76"/>
      <c r="L320" s="3">
        <v>9</v>
      </c>
      <c r="M320" s="40" t="s">
        <v>555</v>
      </c>
      <c r="N320" s="30" t="s">
        <v>540</v>
      </c>
      <c r="O320" s="28" t="s">
        <v>560</v>
      </c>
      <c r="P320" s="31"/>
      <c r="Q320" s="31"/>
      <c r="R320" s="31"/>
      <c r="S320" s="31"/>
      <c r="T320" s="28"/>
      <c r="U320" s="51" t="s">
        <v>424</v>
      </c>
      <c r="W320" s="2"/>
    </row>
    <row r="321" spans="1:23" ht="77.25" customHeight="1" x14ac:dyDescent="0.4">
      <c r="A321" s="4" t="s">
        <v>10</v>
      </c>
      <c r="B321" s="10"/>
      <c r="C321" s="27">
        <v>70896513663</v>
      </c>
      <c r="D321" s="94" t="s">
        <v>1145</v>
      </c>
      <c r="E321" s="64" t="s">
        <v>878</v>
      </c>
      <c r="F321" s="28">
        <v>3</v>
      </c>
      <c r="G321" s="29">
        <v>1740</v>
      </c>
      <c r="H321" s="29">
        <f t="shared" si="9"/>
        <v>1914</v>
      </c>
      <c r="I321" s="134">
        <f>VLOOKUP(C321,[1]Sheet2!$A:$D,4,0)</f>
        <v>1740</v>
      </c>
      <c r="J321" s="134">
        <f t="shared" si="10"/>
        <v>1914</v>
      </c>
      <c r="K321" s="76"/>
      <c r="L321" s="3">
        <v>4</v>
      </c>
      <c r="M321" s="40" t="s">
        <v>555</v>
      </c>
      <c r="N321" s="30" t="s">
        <v>541</v>
      </c>
      <c r="O321" s="28" t="s">
        <v>560</v>
      </c>
      <c r="P321" s="31"/>
      <c r="Q321" s="31"/>
      <c r="R321" s="31"/>
      <c r="S321" s="31"/>
      <c r="T321" s="28"/>
      <c r="U321" s="51" t="s">
        <v>425</v>
      </c>
      <c r="W321" s="2"/>
    </row>
    <row r="322" spans="1:23" ht="77.25" customHeight="1" x14ac:dyDescent="0.4">
      <c r="A322" s="4" t="s">
        <v>10</v>
      </c>
      <c r="B322" s="10"/>
      <c r="C322" s="27">
        <v>70896238382</v>
      </c>
      <c r="D322" s="94" t="s">
        <v>427</v>
      </c>
      <c r="E322" s="64" t="s">
        <v>879</v>
      </c>
      <c r="F322" s="28">
        <v>3</v>
      </c>
      <c r="G322" s="29">
        <v>1800</v>
      </c>
      <c r="H322" s="29">
        <f t="shared" si="9"/>
        <v>1980</v>
      </c>
      <c r="I322" s="134">
        <f>VLOOKUP(C322,[1]Sheet2!$A:$D,4,0)</f>
        <v>1800</v>
      </c>
      <c r="J322" s="134">
        <f t="shared" si="10"/>
        <v>1980</v>
      </c>
      <c r="K322" s="76"/>
      <c r="L322" s="3" t="s">
        <v>526</v>
      </c>
      <c r="M322" s="40" t="s">
        <v>557</v>
      </c>
      <c r="N322" s="30" t="s">
        <v>510</v>
      </c>
      <c r="O322" s="28" t="s">
        <v>560</v>
      </c>
      <c r="P322" s="31"/>
      <c r="Q322" s="31"/>
      <c r="R322" s="31"/>
      <c r="S322" s="31"/>
      <c r="T322" s="28"/>
      <c r="U322" s="51" t="s">
        <v>426</v>
      </c>
      <c r="W322" s="2"/>
    </row>
    <row r="323" spans="1:23" ht="77.25" customHeight="1" x14ac:dyDescent="0.4">
      <c r="A323" s="4" t="s">
        <v>10</v>
      </c>
      <c r="B323" s="10"/>
      <c r="C323" s="27">
        <v>70896238597</v>
      </c>
      <c r="D323" s="94" t="s">
        <v>429</v>
      </c>
      <c r="E323" s="64" t="s">
        <v>880</v>
      </c>
      <c r="F323" s="28">
        <v>3</v>
      </c>
      <c r="G323" s="29">
        <v>1800</v>
      </c>
      <c r="H323" s="29">
        <f t="shared" si="9"/>
        <v>1980</v>
      </c>
      <c r="I323" s="134">
        <f>VLOOKUP(C323,[1]Sheet2!$A:$D,4,0)</f>
        <v>1800</v>
      </c>
      <c r="J323" s="134">
        <f t="shared" si="10"/>
        <v>1980</v>
      </c>
      <c r="K323" s="76"/>
      <c r="L323" s="3" t="s">
        <v>526</v>
      </c>
      <c r="M323" s="40" t="s">
        <v>557</v>
      </c>
      <c r="N323" s="30" t="s">
        <v>511</v>
      </c>
      <c r="O323" s="28" t="s">
        <v>560</v>
      </c>
      <c r="P323" s="31"/>
      <c r="Q323" s="31"/>
      <c r="R323" s="31"/>
      <c r="S323" s="31"/>
      <c r="T323" s="28"/>
      <c r="U323" s="51" t="s">
        <v>428</v>
      </c>
      <c r="W323" s="2"/>
    </row>
    <row r="324" spans="1:23" ht="77.25" customHeight="1" x14ac:dyDescent="0.4">
      <c r="A324" s="4" t="s">
        <v>10</v>
      </c>
      <c r="B324" s="10"/>
      <c r="C324" s="27">
        <v>70896338600</v>
      </c>
      <c r="D324" s="94" t="s">
        <v>431</v>
      </c>
      <c r="E324" s="64" t="s">
        <v>881</v>
      </c>
      <c r="F324" s="28">
        <v>3</v>
      </c>
      <c r="G324" s="29">
        <v>1800</v>
      </c>
      <c r="H324" s="29">
        <f t="shared" si="9"/>
        <v>1980</v>
      </c>
      <c r="I324" s="134">
        <f>VLOOKUP(C324,[1]Sheet2!$A:$D,4,0)</f>
        <v>1800</v>
      </c>
      <c r="J324" s="134">
        <f t="shared" si="10"/>
        <v>1980</v>
      </c>
      <c r="K324" s="76"/>
      <c r="L324" s="3">
        <v>6</v>
      </c>
      <c r="M324" s="40" t="s">
        <v>557</v>
      </c>
      <c r="N324" s="30" t="s">
        <v>512</v>
      </c>
      <c r="O324" s="28" t="s">
        <v>560</v>
      </c>
      <c r="P324" s="31"/>
      <c r="Q324" s="31"/>
      <c r="R324" s="31"/>
      <c r="S324" s="31"/>
      <c r="T324" s="28"/>
      <c r="U324" s="51" t="s">
        <v>430</v>
      </c>
      <c r="W324" s="2"/>
    </row>
    <row r="325" spans="1:23" ht="77.25" customHeight="1" x14ac:dyDescent="0.4">
      <c r="A325" s="4" t="s">
        <v>10</v>
      </c>
      <c r="B325" s="10"/>
      <c r="C325" s="27">
        <v>70896338617</v>
      </c>
      <c r="D325" s="94" t="s">
        <v>433</v>
      </c>
      <c r="E325" s="64" t="s">
        <v>882</v>
      </c>
      <c r="F325" s="28">
        <v>3</v>
      </c>
      <c r="G325" s="29">
        <v>1800</v>
      </c>
      <c r="H325" s="29">
        <f t="shared" si="9"/>
        <v>1980</v>
      </c>
      <c r="I325" s="134">
        <f>VLOOKUP(C325,[1]Sheet2!$A:$D,4,0)</f>
        <v>1800</v>
      </c>
      <c r="J325" s="134">
        <f t="shared" si="10"/>
        <v>1980</v>
      </c>
      <c r="K325" s="76"/>
      <c r="L325" s="3" t="s">
        <v>526</v>
      </c>
      <c r="M325" s="40" t="s">
        <v>557</v>
      </c>
      <c r="N325" s="30" t="s">
        <v>513</v>
      </c>
      <c r="O325" s="28" t="s">
        <v>560</v>
      </c>
      <c r="P325" s="31"/>
      <c r="Q325" s="31"/>
      <c r="R325" s="31"/>
      <c r="S325" s="31"/>
      <c r="T325" s="28"/>
      <c r="U325" s="51" t="s">
        <v>432</v>
      </c>
      <c r="W325" s="2"/>
    </row>
    <row r="326" spans="1:23" ht="77.25" customHeight="1" x14ac:dyDescent="0.4">
      <c r="A326" s="4" t="s">
        <v>10</v>
      </c>
      <c r="B326" s="10"/>
      <c r="C326" s="15">
        <v>70896092045</v>
      </c>
      <c r="D326" s="93" t="s">
        <v>1116</v>
      </c>
      <c r="E326" s="62" t="s">
        <v>883</v>
      </c>
      <c r="F326" s="3">
        <v>6</v>
      </c>
      <c r="G326" s="7">
        <v>410</v>
      </c>
      <c r="H326" s="7">
        <f t="shared" si="9"/>
        <v>451</v>
      </c>
      <c r="I326" s="132">
        <f>VLOOKUP(C326,[1]Sheet2!$A:$D,4,0)</f>
        <v>410</v>
      </c>
      <c r="J326" s="132">
        <f t="shared" si="10"/>
        <v>451</v>
      </c>
      <c r="K326" s="76"/>
      <c r="L326" s="3" t="s">
        <v>9</v>
      </c>
      <c r="M326" s="25"/>
      <c r="N326" s="12" t="s">
        <v>514</v>
      </c>
      <c r="O326" s="3" t="s">
        <v>560</v>
      </c>
      <c r="P326" s="6"/>
      <c r="Q326" s="6"/>
      <c r="R326" s="6"/>
      <c r="S326" s="6"/>
      <c r="T326" s="3"/>
      <c r="U326" s="46" t="s">
        <v>434</v>
      </c>
      <c r="W326" s="2"/>
    </row>
    <row r="327" spans="1:23" ht="77.25" customHeight="1" x14ac:dyDescent="0.4">
      <c r="A327" s="4" t="s">
        <v>10</v>
      </c>
      <c r="B327" s="10"/>
      <c r="C327" s="15">
        <v>70896092069</v>
      </c>
      <c r="D327" s="93" t="s">
        <v>1117</v>
      </c>
      <c r="E327" s="62" t="s">
        <v>884</v>
      </c>
      <c r="F327" s="3">
        <v>6</v>
      </c>
      <c r="G327" s="7">
        <v>410</v>
      </c>
      <c r="H327" s="7">
        <f t="shared" si="9"/>
        <v>451</v>
      </c>
      <c r="I327" s="132">
        <f>VLOOKUP(C327,[1]Sheet2!$A:$D,4,0)</f>
        <v>410</v>
      </c>
      <c r="J327" s="132">
        <f t="shared" si="10"/>
        <v>451</v>
      </c>
      <c r="K327" s="76"/>
      <c r="L327" s="3" t="s">
        <v>9</v>
      </c>
      <c r="M327" s="25"/>
      <c r="N327" s="12" t="s">
        <v>515</v>
      </c>
      <c r="O327" s="3" t="s">
        <v>560</v>
      </c>
      <c r="P327" s="6"/>
      <c r="Q327" s="6"/>
      <c r="R327" s="6"/>
      <c r="S327" s="6"/>
      <c r="T327" s="3"/>
      <c r="U327" s="46" t="s">
        <v>435</v>
      </c>
      <c r="W327" s="2"/>
    </row>
    <row r="328" spans="1:23" ht="77.25" customHeight="1" x14ac:dyDescent="0.4">
      <c r="A328" s="4" t="s">
        <v>10</v>
      </c>
      <c r="B328" s="10"/>
      <c r="C328" s="27">
        <v>70896092083</v>
      </c>
      <c r="D328" s="94" t="s">
        <v>1118</v>
      </c>
      <c r="E328" s="64" t="s">
        <v>885</v>
      </c>
      <c r="F328" s="28">
        <v>1</v>
      </c>
      <c r="G328" s="29">
        <v>410</v>
      </c>
      <c r="H328" s="29">
        <f t="shared" si="9"/>
        <v>451</v>
      </c>
      <c r="I328" s="134">
        <f>VLOOKUP(C328,[1]Sheet2!$A:$D,4,0)</f>
        <v>410</v>
      </c>
      <c r="J328" s="134">
        <f t="shared" si="10"/>
        <v>451</v>
      </c>
      <c r="K328" s="76"/>
      <c r="L328" s="3">
        <v>5</v>
      </c>
      <c r="M328" s="40" t="s">
        <v>557</v>
      </c>
      <c r="N328" s="30" t="s">
        <v>915</v>
      </c>
      <c r="O328" s="28" t="s">
        <v>560</v>
      </c>
      <c r="P328" s="31"/>
      <c r="Q328" s="31"/>
      <c r="R328" s="31"/>
      <c r="S328" s="31"/>
      <c r="T328" s="28"/>
      <c r="U328" s="51" t="s">
        <v>436</v>
      </c>
      <c r="W328" s="2"/>
    </row>
    <row r="329" spans="1:23" ht="77.25" customHeight="1" x14ac:dyDescent="0.4">
      <c r="A329" s="4" t="s">
        <v>10</v>
      </c>
      <c r="B329" s="10"/>
      <c r="C329" s="15">
        <v>70896092106</v>
      </c>
      <c r="D329" s="93" t="s">
        <v>1119</v>
      </c>
      <c r="E329" s="62" t="s">
        <v>886</v>
      </c>
      <c r="F329" s="3">
        <v>6</v>
      </c>
      <c r="G329" s="7">
        <v>410</v>
      </c>
      <c r="H329" s="7">
        <f t="shared" si="9"/>
        <v>451</v>
      </c>
      <c r="I329" s="132">
        <f>VLOOKUP(C329,[1]Sheet2!$A:$D,4,0)</f>
        <v>410</v>
      </c>
      <c r="J329" s="132">
        <f t="shared" si="10"/>
        <v>451</v>
      </c>
      <c r="K329" s="76"/>
      <c r="L329" s="3" t="s">
        <v>9</v>
      </c>
      <c r="M329" s="25"/>
      <c r="N329" s="12" t="s">
        <v>516</v>
      </c>
      <c r="O329" s="3" t="s">
        <v>560</v>
      </c>
      <c r="P329" s="6"/>
      <c r="Q329" s="6"/>
      <c r="R329" s="6"/>
      <c r="S329" s="6"/>
      <c r="T329" s="3"/>
      <c r="U329" s="46" t="s">
        <v>437</v>
      </c>
      <c r="W329" s="2"/>
    </row>
    <row r="330" spans="1:23" ht="77.25" customHeight="1" x14ac:dyDescent="0.4">
      <c r="A330" s="4" t="s">
        <v>10</v>
      </c>
      <c r="B330" s="10"/>
      <c r="C330" s="15">
        <v>70896080233</v>
      </c>
      <c r="D330" s="93" t="s">
        <v>439</v>
      </c>
      <c r="E330" s="62" t="s">
        <v>438</v>
      </c>
      <c r="F330" s="3">
        <v>1</v>
      </c>
      <c r="G330" s="44">
        <v>3000</v>
      </c>
      <c r="H330" s="44">
        <f t="shared" si="9"/>
        <v>3300</v>
      </c>
      <c r="I330" s="132">
        <f>VLOOKUP(C330,[1]Sheet2!$A:$D,4,0)</f>
        <v>3000</v>
      </c>
      <c r="J330" s="132">
        <f t="shared" si="10"/>
        <v>3300</v>
      </c>
      <c r="K330" s="76"/>
      <c r="L330" s="3" t="s">
        <v>526</v>
      </c>
      <c r="M330" s="25"/>
      <c r="N330" s="12" t="s">
        <v>542</v>
      </c>
      <c r="O330" s="3" t="s">
        <v>560</v>
      </c>
      <c r="P330" s="6"/>
      <c r="Q330" s="6"/>
      <c r="R330" s="6"/>
      <c r="S330" s="6"/>
      <c r="T330" s="13" t="s">
        <v>912</v>
      </c>
      <c r="U330" s="46" t="s">
        <v>438</v>
      </c>
      <c r="W330" s="2"/>
    </row>
    <row r="331" spans="1:23" ht="77.25" customHeight="1" x14ac:dyDescent="0.4">
      <c r="A331" s="4" t="s">
        <v>10</v>
      </c>
      <c r="B331" s="10"/>
      <c r="C331" s="16">
        <v>70896910752</v>
      </c>
      <c r="D331" s="96" t="s">
        <v>441</v>
      </c>
      <c r="E331" s="67" t="s">
        <v>887</v>
      </c>
      <c r="F331" s="17">
        <v>1</v>
      </c>
      <c r="G331" s="18">
        <v>5780</v>
      </c>
      <c r="H331" s="18">
        <f t="shared" si="9"/>
        <v>6358</v>
      </c>
      <c r="I331" s="135" t="s">
        <v>560</v>
      </c>
      <c r="J331" s="135" t="s">
        <v>560</v>
      </c>
      <c r="K331" s="17"/>
      <c r="L331" s="103" t="s">
        <v>525</v>
      </c>
      <c r="M331" s="45" t="s">
        <v>561</v>
      </c>
      <c r="N331" s="20"/>
      <c r="O331" s="17" t="s">
        <v>560</v>
      </c>
      <c r="P331" s="19"/>
      <c r="Q331" s="19"/>
      <c r="R331" s="19"/>
      <c r="S331" s="19"/>
      <c r="T331" s="17" t="s">
        <v>568</v>
      </c>
      <c r="U331" s="49" t="s">
        <v>440</v>
      </c>
      <c r="W331" s="2"/>
    </row>
    <row r="332" spans="1:23" ht="77.25" customHeight="1" x14ac:dyDescent="0.4">
      <c r="A332" s="4" t="s">
        <v>10</v>
      </c>
      <c r="B332" s="10"/>
      <c r="C332" s="15">
        <v>70896004109</v>
      </c>
      <c r="D332" s="93" t="s">
        <v>1120</v>
      </c>
      <c r="E332" s="62" t="s">
        <v>888</v>
      </c>
      <c r="F332" s="3">
        <v>6</v>
      </c>
      <c r="G332" s="7">
        <v>700</v>
      </c>
      <c r="H332" s="7">
        <f t="shared" si="9"/>
        <v>770</v>
      </c>
      <c r="I332" s="132">
        <f>VLOOKUP(C332,[1]Sheet2!$A:$D,4,0)</f>
        <v>700</v>
      </c>
      <c r="J332" s="132">
        <f t="shared" si="10"/>
        <v>770</v>
      </c>
      <c r="K332" s="76"/>
      <c r="L332" s="3" t="s">
        <v>9</v>
      </c>
      <c r="M332" s="25"/>
      <c r="N332" s="12"/>
      <c r="O332" s="3" t="s">
        <v>560</v>
      </c>
      <c r="P332" s="6"/>
      <c r="Q332" s="6"/>
      <c r="R332" s="6"/>
      <c r="S332" s="6"/>
      <c r="T332" s="3"/>
      <c r="U332" s="46" t="s">
        <v>442</v>
      </c>
      <c r="W332" s="2"/>
    </row>
    <row r="333" spans="1:23" ht="77.25" customHeight="1" x14ac:dyDescent="0.4">
      <c r="A333" s="4" t="s">
        <v>10</v>
      </c>
      <c r="B333" s="10"/>
      <c r="C333" s="15">
        <v>70896344519</v>
      </c>
      <c r="D333" s="93" t="s">
        <v>1121</v>
      </c>
      <c r="E333" s="62" t="s">
        <v>889</v>
      </c>
      <c r="F333" s="3">
        <v>6</v>
      </c>
      <c r="G333" s="7">
        <v>700</v>
      </c>
      <c r="H333" s="7">
        <f t="shared" si="9"/>
        <v>770</v>
      </c>
      <c r="I333" s="132">
        <f>VLOOKUP(C333,[1]Sheet2!$A:$D,4,0)</f>
        <v>700</v>
      </c>
      <c r="J333" s="132">
        <f t="shared" si="10"/>
        <v>770</v>
      </c>
      <c r="K333" s="76"/>
      <c r="L333" s="3" t="s">
        <v>9</v>
      </c>
      <c r="M333" s="25"/>
      <c r="N333" s="12"/>
      <c r="O333" s="3" t="s">
        <v>560</v>
      </c>
      <c r="P333" s="6"/>
      <c r="Q333" s="6"/>
      <c r="R333" s="6"/>
      <c r="S333" s="6"/>
      <c r="T333" s="3"/>
      <c r="U333" s="46" t="s">
        <v>443</v>
      </c>
      <c r="W333" s="2"/>
    </row>
    <row r="334" spans="1:23" ht="77.25" customHeight="1" x14ac:dyDescent="0.4">
      <c r="A334" s="4" t="s">
        <v>10</v>
      </c>
      <c r="B334" s="10"/>
      <c r="C334" s="15">
        <v>70896344526</v>
      </c>
      <c r="D334" s="93" t="s">
        <v>1122</v>
      </c>
      <c r="E334" s="62" t="s">
        <v>890</v>
      </c>
      <c r="F334" s="3">
        <v>1</v>
      </c>
      <c r="G334" s="7">
        <v>700</v>
      </c>
      <c r="H334" s="7">
        <f t="shared" si="9"/>
        <v>770</v>
      </c>
      <c r="I334" s="132">
        <f>VLOOKUP(C334,[1]Sheet2!$A:$D,4,0)</f>
        <v>700</v>
      </c>
      <c r="J334" s="132">
        <f t="shared" si="10"/>
        <v>770</v>
      </c>
      <c r="K334" s="76"/>
      <c r="L334" s="3" t="s">
        <v>526</v>
      </c>
      <c r="M334" s="25"/>
      <c r="N334" s="12"/>
      <c r="O334" s="3" t="s">
        <v>560</v>
      </c>
      <c r="P334" s="6"/>
      <c r="Q334" s="6"/>
      <c r="R334" s="6"/>
      <c r="S334" s="6"/>
      <c r="T334" s="3"/>
      <c r="U334" s="46" t="s">
        <v>444</v>
      </c>
      <c r="W334" s="2"/>
    </row>
    <row r="335" spans="1:23" ht="77.25" customHeight="1" x14ac:dyDescent="0.4">
      <c r="A335" s="4" t="s">
        <v>10</v>
      </c>
      <c r="B335" s="10"/>
      <c r="C335" s="15">
        <v>70896502360</v>
      </c>
      <c r="D335" s="93" t="s">
        <v>1123</v>
      </c>
      <c r="E335" s="62" t="s">
        <v>891</v>
      </c>
      <c r="F335" s="3">
        <v>3</v>
      </c>
      <c r="G335" s="7">
        <v>3780</v>
      </c>
      <c r="H335" s="7">
        <f t="shared" si="9"/>
        <v>4158</v>
      </c>
      <c r="I335" s="132">
        <f>VLOOKUP(C335,[1]Sheet2!$A:$D,4,0)</f>
        <v>3780</v>
      </c>
      <c r="J335" s="132">
        <f t="shared" si="10"/>
        <v>4158</v>
      </c>
      <c r="K335" s="76"/>
      <c r="L335" s="3" t="s">
        <v>526</v>
      </c>
      <c r="M335" s="25"/>
      <c r="N335" s="12" t="s">
        <v>517</v>
      </c>
      <c r="O335" s="3" t="s">
        <v>560</v>
      </c>
      <c r="P335" s="6"/>
      <c r="Q335" s="6"/>
      <c r="R335" s="6"/>
      <c r="S335" s="6"/>
      <c r="T335" s="3"/>
      <c r="U335" s="46" t="s">
        <v>445</v>
      </c>
      <c r="W335" s="2"/>
    </row>
    <row r="336" spans="1:23" ht="77.25" customHeight="1" x14ac:dyDescent="0.4">
      <c r="A336" s="4" t="s">
        <v>10</v>
      </c>
      <c r="B336" s="10"/>
      <c r="C336" s="15">
        <v>70896316486</v>
      </c>
      <c r="D336" s="93" t="s">
        <v>451</v>
      </c>
      <c r="E336" s="62" t="s">
        <v>892</v>
      </c>
      <c r="F336" s="3">
        <v>2</v>
      </c>
      <c r="G336" s="7">
        <v>2050</v>
      </c>
      <c r="H336" s="7">
        <f t="shared" si="9"/>
        <v>2255</v>
      </c>
      <c r="I336" s="132">
        <f>VLOOKUP(C336,[1]Sheet2!$A:$D,4,0)</f>
        <v>2400</v>
      </c>
      <c r="J336" s="132">
        <f t="shared" si="10"/>
        <v>2640</v>
      </c>
      <c r="K336" s="76"/>
      <c r="L336" s="3" t="s">
        <v>526</v>
      </c>
      <c r="M336" s="25"/>
      <c r="N336" s="12"/>
      <c r="O336" s="3" t="s">
        <v>560</v>
      </c>
      <c r="P336" s="6"/>
      <c r="Q336" s="6"/>
      <c r="R336" s="6"/>
      <c r="S336" s="6"/>
      <c r="T336" s="3"/>
      <c r="U336" s="46" t="s">
        <v>450</v>
      </c>
      <c r="W336" s="2"/>
    </row>
    <row r="337" spans="1:23" ht="77.25" customHeight="1" x14ac:dyDescent="0.4">
      <c r="A337" s="4" t="s">
        <v>10</v>
      </c>
      <c r="B337" s="10"/>
      <c r="C337" s="15">
        <v>70896721549</v>
      </c>
      <c r="D337" s="93" t="s">
        <v>1124</v>
      </c>
      <c r="E337" s="62" t="s">
        <v>893</v>
      </c>
      <c r="F337" s="3">
        <v>2</v>
      </c>
      <c r="G337" s="7">
        <v>3600</v>
      </c>
      <c r="H337" s="7">
        <f t="shared" si="9"/>
        <v>3960</v>
      </c>
      <c r="I337" s="132">
        <f>VLOOKUP(C337,[1]Sheet2!$A:$D,4,0)</f>
        <v>3600</v>
      </c>
      <c r="J337" s="132">
        <f t="shared" si="10"/>
        <v>3960</v>
      </c>
      <c r="K337" s="76"/>
      <c r="L337" s="3" t="s">
        <v>526</v>
      </c>
      <c r="M337" s="25"/>
      <c r="N337" s="12"/>
      <c r="O337" s="3" t="s">
        <v>560</v>
      </c>
      <c r="P337" s="6"/>
      <c r="Q337" s="6"/>
      <c r="R337" s="6"/>
      <c r="S337" s="6"/>
      <c r="T337" s="3"/>
      <c r="U337" s="46" t="s">
        <v>452</v>
      </c>
      <c r="W337" s="2"/>
    </row>
    <row r="338" spans="1:23" ht="77.25" customHeight="1" x14ac:dyDescent="0.4">
      <c r="A338" s="4" t="s">
        <v>10</v>
      </c>
      <c r="B338" s="11"/>
      <c r="C338" s="27">
        <v>70896400581</v>
      </c>
      <c r="D338" s="94" t="s">
        <v>447</v>
      </c>
      <c r="E338" s="64" t="s">
        <v>894</v>
      </c>
      <c r="F338" s="28">
        <v>3</v>
      </c>
      <c r="G338" s="29">
        <v>1400</v>
      </c>
      <c r="H338" s="29">
        <f t="shared" si="9"/>
        <v>1540</v>
      </c>
      <c r="I338" s="134">
        <f>VLOOKUP(C338,[1]Sheet2!$A:$D,4,0)</f>
        <v>1400</v>
      </c>
      <c r="J338" s="134">
        <f>ROUNDDOWN(I338*1.1,0)</f>
        <v>1540</v>
      </c>
      <c r="K338" s="76"/>
      <c r="L338" s="3" t="s">
        <v>526</v>
      </c>
      <c r="M338" s="40" t="s">
        <v>555</v>
      </c>
      <c r="N338" s="30"/>
      <c r="O338" s="28" t="s">
        <v>560</v>
      </c>
      <c r="P338" s="31"/>
      <c r="Q338" s="31"/>
      <c r="R338" s="31"/>
      <c r="S338" s="31"/>
      <c r="T338" s="28" t="s">
        <v>568</v>
      </c>
      <c r="U338" s="51" t="s">
        <v>446</v>
      </c>
      <c r="W338" s="2"/>
    </row>
    <row r="339" spans="1:23" ht="77.25" customHeight="1" x14ac:dyDescent="0.4">
      <c r="A339" s="4" t="s">
        <v>10</v>
      </c>
      <c r="B339" s="11"/>
      <c r="C339" s="27">
        <v>70896376992</v>
      </c>
      <c r="D339" s="94" t="s">
        <v>1146</v>
      </c>
      <c r="E339" s="64" t="s">
        <v>895</v>
      </c>
      <c r="F339" s="28">
        <v>3</v>
      </c>
      <c r="G339" s="29">
        <v>1500</v>
      </c>
      <c r="H339" s="29">
        <f t="shared" si="9"/>
        <v>1650</v>
      </c>
      <c r="I339" s="134">
        <f>VLOOKUP(C339,[1]Sheet2!$A:$D,4,0)</f>
        <v>1500</v>
      </c>
      <c r="J339" s="134">
        <f t="shared" si="10"/>
        <v>1650</v>
      </c>
      <c r="K339" s="76"/>
      <c r="L339" s="3">
        <v>12</v>
      </c>
      <c r="M339" s="40" t="s">
        <v>555</v>
      </c>
      <c r="N339" s="30"/>
      <c r="O339" s="28" t="s">
        <v>560</v>
      </c>
      <c r="P339" s="31"/>
      <c r="Q339" s="31"/>
      <c r="R339" s="31"/>
      <c r="S339" s="31"/>
      <c r="T339" s="28" t="s">
        <v>568</v>
      </c>
      <c r="U339" s="51" t="s">
        <v>448</v>
      </c>
      <c r="W339" s="2"/>
    </row>
    <row r="340" spans="1:23" ht="77.25" customHeight="1" x14ac:dyDescent="0.4">
      <c r="A340" s="4" t="s">
        <v>10</v>
      </c>
      <c r="B340" s="11"/>
      <c r="C340" s="27">
        <v>70896377005</v>
      </c>
      <c r="D340" s="94" t="s">
        <v>1147</v>
      </c>
      <c r="E340" s="64" t="s">
        <v>896</v>
      </c>
      <c r="F340" s="28">
        <v>1</v>
      </c>
      <c r="G340" s="29">
        <v>2400</v>
      </c>
      <c r="H340" s="29">
        <f t="shared" si="9"/>
        <v>2640</v>
      </c>
      <c r="I340" s="134">
        <f>VLOOKUP(C340,[1]Sheet2!$A:$D,4,0)</f>
        <v>2400</v>
      </c>
      <c r="J340" s="134">
        <f t="shared" si="10"/>
        <v>2640</v>
      </c>
      <c r="K340" s="76"/>
      <c r="L340" s="3">
        <v>6</v>
      </c>
      <c r="M340" s="40" t="s">
        <v>555</v>
      </c>
      <c r="N340" s="30"/>
      <c r="O340" s="28" t="s">
        <v>560</v>
      </c>
      <c r="P340" s="31"/>
      <c r="Q340" s="31"/>
      <c r="R340" s="31"/>
      <c r="S340" s="31"/>
      <c r="T340" s="28" t="s">
        <v>568</v>
      </c>
      <c r="U340" s="51" t="s">
        <v>449</v>
      </c>
      <c r="W340" s="2"/>
    </row>
    <row r="341" spans="1:23" ht="77.25" customHeight="1" x14ac:dyDescent="0.4">
      <c r="A341" s="4" t="s">
        <v>10</v>
      </c>
      <c r="B341" s="10"/>
      <c r="C341" s="27">
        <v>70896431158</v>
      </c>
      <c r="D341" s="94" t="s">
        <v>454</v>
      </c>
      <c r="E341" s="64" t="s">
        <v>897</v>
      </c>
      <c r="F341" s="28">
        <v>2</v>
      </c>
      <c r="G341" s="29">
        <v>1940</v>
      </c>
      <c r="H341" s="29">
        <f t="shared" si="9"/>
        <v>2134</v>
      </c>
      <c r="I341" s="134">
        <f>VLOOKUP(C341,[1]Sheet2!$A:$D,4,0)</f>
        <v>1940</v>
      </c>
      <c r="J341" s="134">
        <f t="shared" si="10"/>
        <v>2134</v>
      </c>
      <c r="K341" s="76"/>
      <c r="L341" s="3">
        <v>6</v>
      </c>
      <c r="M341" s="40" t="s">
        <v>555</v>
      </c>
      <c r="N341" s="42" t="s">
        <v>543</v>
      </c>
      <c r="O341" s="28" t="s">
        <v>560</v>
      </c>
      <c r="P341" s="31"/>
      <c r="Q341" s="31"/>
      <c r="R341" s="31"/>
      <c r="S341" s="31"/>
      <c r="T341" s="28" t="s">
        <v>568</v>
      </c>
      <c r="U341" s="51" t="s">
        <v>453</v>
      </c>
      <c r="W341" s="2"/>
    </row>
    <row r="342" spans="1:23" ht="77.25" customHeight="1" x14ac:dyDescent="0.4">
      <c r="A342" s="4" t="s">
        <v>10</v>
      </c>
      <c r="B342" s="3"/>
      <c r="C342" s="15">
        <v>70896083401</v>
      </c>
      <c r="D342" s="93" t="s">
        <v>1069</v>
      </c>
      <c r="E342" s="62" t="s">
        <v>701</v>
      </c>
      <c r="F342" s="3">
        <v>3</v>
      </c>
      <c r="G342" s="7">
        <v>1880</v>
      </c>
      <c r="H342" s="7">
        <f>ROUNDDOWN(G342*1.1,0)</f>
        <v>2068</v>
      </c>
      <c r="I342" s="132">
        <f>VLOOKUP(C342,[1]Sheet2!$A:$D,4,0)</f>
        <v>1880</v>
      </c>
      <c r="J342" s="132">
        <f>ROUNDDOWN(I342*1.1,0)</f>
        <v>2068</v>
      </c>
      <c r="K342" s="76"/>
      <c r="L342" s="3" t="s">
        <v>524</v>
      </c>
      <c r="M342" s="25"/>
      <c r="N342" s="12" t="s">
        <v>487</v>
      </c>
      <c r="O342" s="3">
        <v>11</v>
      </c>
      <c r="P342" s="6"/>
      <c r="Q342" s="6"/>
      <c r="R342" s="6"/>
      <c r="S342" s="6"/>
      <c r="T342" s="3"/>
      <c r="U342" s="46" t="s">
        <v>132</v>
      </c>
      <c r="W342" s="2"/>
    </row>
    <row r="343" spans="1:23" ht="77.25" customHeight="1" x14ac:dyDescent="0.4">
      <c r="A343" s="4" t="s">
        <v>10</v>
      </c>
      <c r="B343" s="3"/>
      <c r="C343" s="15">
        <v>70896113399</v>
      </c>
      <c r="D343" s="93" t="s">
        <v>1070</v>
      </c>
      <c r="E343" s="62" t="s">
        <v>702</v>
      </c>
      <c r="F343" s="3">
        <v>3</v>
      </c>
      <c r="G343" s="7">
        <v>1180</v>
      </c>
      <c r="H343" s="7">
        <f>ROUNDDOWN(G343*1.1,0)</f>
        <v>1298</v>
      </c>
      <c r="I343" s="132">
        <f>VLOOKUP(C343,[1]Sheet2!$A:$D,4,0)</f>
        <v>1180</v>
      </c>
      <c r="J343" s="132">
        <f>ROUNDDOWN(I343*1.1,0)</f>
        <v>1298</v>
      </c>
      <c r="K343" s="76"/>
      <c r="L343" s="3" t="s">
        <v>526</v>
      </c>
      <c r="M343" s="25"/>
      <c r="N343" s="12" t="s">
        <v>488</v>
      </c>
      <c r="O343" s="3">
        <v>11</v>
      </c>
      <c r="P343" s="6"/>
      <c r="Q343" s="6"/>
      <c r="R343" s="6"/>
      <c r="S343" s="6"/>
      <c r="T343" s="3"/>
      <c r="U343" s="46" t="s">
        <v>133</v>
      </c>
      <c r="W343" s="2"/>
    </row>
    <row r="344" spans="1:23" ht="77.25" customHeight="1" x14ac:dyDescent="0.4">
      <c r="A344" s="4" t="s">
        <v>10</v>
      </c>
      <c r="B344" s="3"/>
      <c r="C344" s="15">
        <v>70896713582</v>
      </c>
      <c r="D344" s="93" t="s">
        <v>1135</v>
      </c>
      <c r="E344" s="62" t="s">
        <v>703</v>
      </c>
      <c r="F344" s="3">
        <v>3</v>
      </c>
      <c r="G344" s="7">
        <v>1180</v>
      </c>
      <c r="H344" s="7">
        <f>ROUNDDOWN(G344*1.1,0)</f>
        <v>1298</v>
      </c>
      <c r="I344" s="132">
        <f>VLOOKUP(C344,[1]Sheet2!$A:$D,4,0)</f>
        <v>1180</v>
      </c>
      <c r="J344" s="132">
        <f>ROUNDDOWN(I344*1.1,0)</f>
        <v>1298</v>
      </c>
      <c r="K344" s="76"/>
      <c r="L344" s="3" t="s">
        <v>526</v>
      </c>
      <c r="M344" s="25"/>
      <c r="N344" s="12" t="s">
        <v>488</v>
      </c>
      <c r="O344" s="3">
        <v>11</v>
      </c>
      <c r="P344" s="6"/>
      <c r="Q344" s="6"/>
      <c r="R344" s="6"/>
      <c r="S344" s="6"/>
      <c r="T344" s="3"/>
      <c r="U344" s="47" t="s">
        <v>134</v>
      </c>
      <c r="W344" s="2"/>
    </row>
    <row r="345" spans="1:23" ht="77.25" customHeight="1" x14ac:dyDescent="0.4">
      <c r="A345" s="4" t="s">
        <v>10</v>
      </c>
      <c r="B345" s="3"/>
      <c r="C345" s="15">
        <v>70896100566</v>
      </c>
      <c r="D345" s="93" t="s">
        <v>280</v>
      </c>
      <c r="E345" s="62" t="s">
        <v>704</v>
      </c>
      <c r="F345" s="3">
        <v>3</v>
      </c>
      <c r="G345" s="7">
        <v>1740</v>
      </c>
      <c r="H345" s="7">
        <f>ROUNDDOWN(G345*1.1,0)</f>
        <v>1914</v>
      </c>
      <c r="I345" s="132">
        <f>VLOOKUP(C345,[1]Sheet2!$A:$D,4,0)</f>
        <v>1740</v>
      </c>
      <c r="J345" s="132">
        <f>ROUNDDOWN(I345*1.1,0)</f>
        <v>1914</v>
      </c>
      <c r="K345" s="76"/>
      <c r="L345" s="3" t="s">
        <v>526</v>
      </c>
      <c r="M345" s="25"/>
      <c r="N345" s="12"/>
      <c r="O345" s="3">
        <v>11</v>
      </c>
      <c r="P345" s="6"/>
      <c r="Q345" s="6"/>
      <c r="R345" s="6"/>
      <c r="S345" s="6"/>
      <c r="T345" s="3"/>
      <c r="U345" s="46" t="s">
        <v>135</v>
      </c>
      <c r="W345" s="2"/>
    </row>
    <row r="346" spans="1:23" ht="77.25" customHeight="1" x14ac:dyDescent="0.4">
      <c r="A346" s="4" t="s">
        <v>10</v>
      </c>
      <c r="B346" s="3"/>
      <c r="C346" s="15">
        <v>70896400574</v>
      </c>
      <c r="D346" s="93" t="s">
        <v>1071</v>
      </c>
      <c r="E346" s="62" t="s">
        <v>705</v>
      </c>
      <c r="F346" s="3">
        <v>3</v>
      </c>
      <c r="G346" s="7">
        <v>1740</v>
      </c>
      <c r="H346" s="7">
        <f>ROUNDDOWN(G346*1.1,0)</f>
        <v>1914</v>
      </c>
      <c r="I346" s="132">
        <f>VLOOKUP(C346,[1]Sheet2!$A:$D,4,0)</f>
        <v>1740</v>
      </c>
      <c r="J346" s="132">
        <f>ROUNDDOWN(I346*1.1,0)</f>
        <v>1914</v>
      </c>
      <c r="K346" s="76"/>
      <c r="L346" s="3" t="s">
        <v>526</v>
      </c>
      <c r="M346" s="25"/>
      <c r="N346" s="12"/>
      <c r="O346" s="3">
        <v>11</v>
      </c>
      <c r="P346" s="6"/>
      <c r="Q346" s="6"/>
      <c r="R346" s="6"/>
      <c r="S346" s="6"/>
      <c r="T346" s="3"/>
      <c r="U346" s="46" t="s">
        <v>136</v>
      </c>
      <c r="W346" s="2"/>
    </row>
    <row r="347" spans="1:23" ht="77.25" customHeight="1" x14ac:dyDescent="0.4">
      <c r="A347" s="4" t="s">
        <v>10</v>
      </c>
      <c r="B347" s="3"/>
      <c r="C347" s="27">
        <v>70896319104</v>
      </c>
      <c r="D347" s="94" t="s">
        <v>301</v>
      </c>
      <c r="E347" s="64" t="s">
        <v>727</v>
      </c>
      <c r="F347" s="28">
        <v>2</v>
      </c>
      <c r="G347" s="29">
        <v>5600</v>
      </c>
      <c r="H347" s="29">
        <f>ROUNDDOWN(G347*1.1,0)</f>
        <v>6160</v>
      </c>
      <c r="I347" s="134">
        <f>VLOOKUP(C347,[1]Sheet2!$A:$D,4,0)</f>
        <v>5600</v>
      </c>
      <c r="J347" s="134">
        <f>ROUNDDOWN(I347*1.1,0)</f>
        <v>6160</v>
      </c>
      <c r="K347" s="76"/>
      <c r="L347" s="3" t="s">
        <v>524</v>
      </c>
      <c r="M347" s="40" t="s">
        <v>555</v>
      </c>
      <c r="N347" s="30"/>
      <c r="O347" s="28">
        <v>13</v>
      </c>
      <c r="P347" s="6"/>
      <c r="Q347" s="6"/>
      <c r="R347" s="6"/>
      <c r="S347" s="6"/>
      <c r="T347" s="28" t="s">
        <v>568</v>
      </c>
      <c r="U347" s="51" t="s">
        <v>186</v>
      </c>
      <c r="W347" s="2"/>
    </row>
    <row r="348" spans="1:23" ht="77.25" customHeight="1" x14ac:dyDescent="0.4">
      <c r="A348" s="4" t="s">
        <v>10</v>
      </c>
      <c r="B348" s="3"/>
      <c r="C348" s="27">
        <v>70896150196</v>
      </c>
      <c r="D348" s="94" t="s">
        <v>304</v>
      </c>
      <c r="E348" s="64" t="s">
        <v>730</v>
      </c>
      <c r="F348" s="28">
        <v>1</v>
      </c>
      <c r="G348" s="29">
        <v>1360</v>
      </c>
      <c r="H348" s="29">
        <f>ROUNDDOWN(G348*1.1,0)</f>
        <v>1496</v>
      </c>
      <c r="I348" s="134">
        <f>VLOOKUP(C348,[1]Sheet2!$A:$D,4,0)</f>
        <v>1360</v>
      </c>
      <c r="J348" s="134">
        <f>ROUNDDOWN(I348*1.1,0)</f>
        <v>1496</v>
      </c>
      <c r="K348" s="76"/>
      <c r="L348" s="3">
        <v>2</v>
      </c>
      <c r="M348" s="40" t="s">
        <v>555</v>
      </c>
      <c r="N348" s="30"/>
      <c r="O348" s="31" t="s">
        <v>560</v>
      </c>
      <c r="P348" s="31"/>
      <c r="Q348" s="31"/>
      <c r="R348" s="31"/>
      <c r="S348" s="31"/>
      <c r="T348" s="28" t="s">
        <v>568</v>
      </c>
      <c r="U348" s="51" t="s">
        <v>189</v>
      </c>
      <c r="W348" s="2"/>
    </row>
    <row r="349" spans="1:23" ht="77.25" customHeight="1" x14ac:dyDescent="0.4">
      <c r="A349" s="4" t="s">
        <v>10</v>
      </c>
      <c r="B349" s="10"/>
      <c r="C349" s="15">
        <v>70896197108</v>
      </c>
      <c r="D349" s="93" t="s">
        <v>456</v>
      </c>
      <c r="E349" s="62" t="s">
        <v>898</v>
      </c>
      <c r="F349" s="3">
        <v>1</v>
      </c>
      <c r="G349" s="7">
        <v>960</v>
      </c>
      <c r="H349" s="7">
        <f t="shared" si="9"/>
        <v>1056</v>
      </c>
      <c r="I349" s="132">
        <f>VLOOKUP(C349,[1]Sheet2!$A:$D,4,0)</f>
        <v>960</v>
      </c>
      <c r="J349" s="132">
        <f t="shared" si="10"/>
        <v>1056</v>
      </c>
      <c r="K349" s="76"/>
      <c r="L349" s="3">
        <v>5</v>
      </c>
      <c r="M349" s="25"/>
      <c r="N349" s="43"/>
      <c r="O349" s="3" t="s">
        <v>560</v>
      </c>
      <c r="P349" s="31"/>
      <c r="Q349" s="31"/>
      <c r="R349" s="31"/>
      <c r="S349" s="31"/>
      <c r="T349" s="3"/>
      <c r="U349" s="46" t="s">
        <v>455</v>
      </c>
      <c r="W349" s="2"/>
    </row>
    <row r="350" spans="1:23" ht="77.25" customHeight="1" x14ac:dyDescent="0.4">
      <c r="A350" s="4" t="s">
        <v>10</v>
      </c>
      <c r="B350" s="10"/>
      <c r="C350" s="15">
        <v>70896333629</v>
      </c>
      <c r="D350" s="93" t="s">
        <v>458</v>
      </c>
      <c r="E350" s="62" t="s">
        <v>899</v>
      </c>
      <c r="F350" s="3">
        <v>1</v>
      </c>
      <c r="G350" s="7">
        <v>3100</v>
      </c>
      <c r="H350" s="7">
        <f t="shared" si="9"/>
        <v>3410</v>
      </c>
      <c r="I350" s="132">
        <f>VLOOKUP(C350,[1]Sheet2!$A:$D,4,0)</f>
        <v>3100</v>
      </c>
      <c r="J350" s="132">
        <f t="shared" si="10"/>
        <v>3410</v>
      </c>
      <c r="K350" s="76"/>
      <c r="L350" s="3" t="s">
        <v>526</v>
      </c>
      <c r="M350" s="25"/>
      <c r="N350" s="12"/>
      <c r="O350" s="3" t="s">
        <v>560</v>
      </c>
      <c r="P350" s="6"/>
      <c r="Q350" s="6"/>
      <c r="R350" s="6"/>
      <c r="S350" s="6"/>
      <c r="T350" s="3"/>
      <c r="U350" s="46" t="s">
        <v>457</v>
      </c>
      <c r="W350" s="2"/>
    </row>
    <row r="351" spans="1:23" ht="77.25" customHeight="1" x14ac:dyDescent="0.4">
      <c r="A351" s="4" t="s">
        <v>10</v>
      </c>
      <c r="B351" s="10"/>
      <c r="C351" s="16">
        <v>70896033635</v>
      </c>
      <c r="D351" s="96" t="s">
        <v>1125</v>
      </c>
      <c r="E351" s="67" t="s">
        <v>900</v>
      </c>
      <c r="F351" s="17">
        <v>3</v>
      </c>
      <c r="G351" s="18">
        <v>1300</v>
      </c>
      <c r="H351" s="18">
        <f t="shared" si="9"/>
        <v>1430</v>
      </c>
      <c r="I351" s="135" t="s">
        <v>560</v>
      </c>
      <c r="J351" s="135" t="s">
        <v>560</v>
      </c>
      <c r="K351" s="17"/>
      <c r="L351" s="101" t="s">
        <v>525</v>
      </c>
      <c r="M351" s="45" t="s">
        <v>561</v>
      </c>
      <c r="N351" s="20" t="s">
        <v>518</v>
      </c>
      <c r="O351" s="17" t="s">
        <v>560</v>
      </c>
      <c r="P351" s="19"/>
      <c r="Q351" s="19"/>
      <c r="R351" s="19"/>
      <c r="S351" s="19"/>
      <c r="T351" s="17" t="s">
        <v>1223</v>
      </c>
      <c r="U351" s="49" t="s">
        <v>459</v>
      </c>
      <c r="W351" s="2"/>
    </row>
    <row r="352" spans="1:23" ht="77.25" customHeight="1" x14ac:dyDescent="0.4">
      <c r="A352" s="4" t="s">
        <v>10</v>
      </c>
      <c r="B352" s="10"/>
      <c r="C352" s="16">
        <v>70896033642</v>
      </c>
      <c r="D352" s="96" t="s">
        <v>1126</v>
      </c>
      <c r="E352" s="67" t="s">
        <v>901</v>
      </c>
      <c r="F352" s="17">
        <v>3</v>
      </c>
      <c r="G352" s="18">
        <v>1300</v>
      </c>
      <c r="H352" s="18">
        <f t="shared" si="9"/>
        <v>1430</v>
      </c>
      <c r="I352" s="135" t="s">
        <v>560</v>
      </c>
      <c r="J352" s="135" t="s">
        <v>560</v>
      </c>
      <c r="K352" s="17"/>
      <c r="L352" s="101" t="s">
        <v>525</v>
      </c>
      <c r="M352" s="45" t="s">
        <v>561</v>
      </c>
      <c r="N352" s="20" t="s">
        <v>519</v>
      </c>
      <c r="O352" s="17" t="s">
        <v>560</v>
      </c>
      <c r="P352" s="19"/>
      <c r="Q352" s="19"/>
      <c r="R352" s="19"/>
      <c r="S352" s="19"/>
      <c r="T352" s="17" t="s">
        <v>1223</v>
      </c>
      <c r="U352" s="49" t="s">
        <v>460</v>
      </c>
      <c r="W352" s="2"/>
    </row>
    <row r="353" spans="1:23" ht="77.25" customHeight="1" x14ac:dyDescent="0.4">
      <c r="A353" s="4" t="s">
        <v>10</v>
      </c>
      <c r="B353" s="10"/>
      <c r="C353" s="15">
        <v>70896213532</v>
      </c>
      <c r="D353" s="93" t="s">
        <v>1132</v>
      </c>
      <c r="E353" s="62" t="s">
        <v>908</v>
      </c>
      <c r="F353" s="3">
        <v>3</v>
      </c>
      <c r="G353" s="7">
        <v>780</v>
      </c>
      <c r="H353" s="7">
        <f t="shared" si="9"/>
        <v>858</v>
      </c>
      <c r="I353" s="132">
        <f>VLOOKUP(C353,[1]Sheet2!$A:$D,4,0)</f>
        <v>780</v>
      </c>
      <c r="J353" s="132">
        <f t="shared" si="10"/>
        <v>858</v>
      </c>
      <c r="K353" s="76"/>
      <c r="L353" s="26" t="s">
        <v>525</v>
      </c>
      <c r="M353" s="25" t="s">
        <v>1209</v>
      </c>
      <c r="N353" s="12"/>
      <c r="O353" s="3" t="s">
        <v>560</v>
      </c>
      <c r="P353" s="6"/>
      <c r="Q353" s="6"/>
      <c r="R353" s="6"/>
      <c r="S353" s="6"/>
      <c r="T353" s="3"/>
      <c r="U353" s="46" t="s">
        <v>471</v>
      </c>
      <c r="W353" s="2"/>
    </row>
    <row r="354" spans="1:23" ht="77.25" customHeight="1" x14ac:dyDescent="0.4">
      <c r="A354" s="4" t="s">
        <v>10</v>
      </c>
      <c r="B354" s="10"/>
      <c r="C354" s="15">
        <v>70896225740</v>
      </c>
      <c r="D354" s="93" t="s">
        <v>1127</v>
      </c>
      <c r="E354" s="62" t="s">
        <v>902</v>
      </c>
      <c r="F354" s="3">
        <v>3</v>
      </c>
      <c r="G354" s="7">
        <v>2100</v>
      </c>
      <c r="H354" s="7">
        <f t="shared" si="9"/>
        <v>2310</v>
      </c>
      <c r="I354" s="132">
        <f>VLOOKUP(C354,[1]Sheet2!$A:$D,4,0)</f>
        <v>2100</v>
      </c>
      <c r="J354" s="132">
        <f t="shared" si="10"/>
        <v>2310</v>
      </c>
      <c r="K354" s="76"/>
      <c r="L354" s="3" t="s">
        <v>526</v>
      </c>
      <c r="M354" s="25"/>
      <c r="N354" s="12"/>
      <c r="O354" s="3" t="s">
        <v>560</v>
      </c>
      <c r="P354" s="6"/>
      <c r="Q354" s="6"/>
      <c r="R354" s="6"/>
      <c r="S354" s="6"/>
      <c r="T354" s="3"/>
      <c r="U354" s="46" t="s">
        <v>461</v>
      </c>
      <c r="W354" s="2"/>
    </row>
    <row r="355" spans="1:23" ht="77.25" customHeight="1" x14ac:dyDescent="0.4">
      <c r="A355" s="4" t="s">
        <v>10</v>
      </c>
      <c r="B355" s="10"/>
      <c r="C355" s="15">
        <v>70896225757</v>
      </c>
      <c r="D355" s="93" t="s">
        <v>1128</v>
      </c>
      <c r="E355" s="62" t="s">
        <v>903</v>
      </c>
      <c r="F355" s="3">
        <v>3</v>
      </c>
      <c r="G355" s="7">
        <v>2100</v>
      </c>
      <c r="H355" s="7">
        <f t="shared" si="9"/>
        <v>2310</v>
      </c>
      <c r="I355" s="132">
        <f>VLOOKUP(C355,[1]Sheet2!$A:$D,4,0)</f>
        <v>2100</v>
      </c>
      <c r="J355" s="132">
        <f t="shared" si="10"/>
        <v>2310</v>
      </c>
      <c r="K355" s="76"/>
      <c r="L355" s="3" t="s">
        <v>526</v>
      </c>
      <c r="M355" s="25"/>
      <c r="N355" s="12"/>
      <c r="O355" s="3" t="s">
        <v>560</v>
      </c>
      <c r="P355" s="6"/>
      <c r="Q355" s="6"/>
      <c r="R355" s="6"/>
      <c r="S355" s="6"/>
      <c r="T355" s="3"/>
      <c r="U355" s="46" t="s">
        <v>462</v>
      </c>
      <c r="W355" s="2"/>
    </row>
    <row r="356" spans="1:23" ht="77.25" customHeight="1" x14ac:dyDescent="0.4">
      <c r="A356" s="4" t="s">
        <v>10</v>
      </c>
      <c r="B356" s="10"/>
      <c r="C356" s="15">
        <v>70896425775</v>
      </c>
      <c r="D356" s="93" t="s">
        <v>1129</v>
      </c>
      <c r="E356" s="62" t="s">
        <v>904</v>
      </c>
      <c r="F356" s="3">
        <v>3</v>
      </c>
      <c r="G356" s="7">
        <v>3100</v>
      </c>
      <c r="H356" s="7">
        <f t="shared" si="9"/>
        <v>3410</v>
      </c>
      <c r="I356" s="132">
        <f>VLOOKUP(C356,[1]Sheet2!$A:$D,4,0)</f>
        <v>3100</v>
      </c>
      <c r="J356" s="132">
        <f t="shared" si="10"/>
        <v>3410</v>
      </c>
      <c r="K356" s="76"/>
      <c r="L356" s="3" t="s">
        <v>526</v>
      </c>
      <c r="M356" s="25"/>
      <c r="N356" s="12"/>
      <c r="O356" s="3" t="s">
        <v>560</v>
      </c>
      <c r="P356" s="6"/>
      <c r="Q356" s="6"/>
      <c r="R356" s="6"/>
      <c r="S356" s="6"/>
      <c r="T356" s="3"/>
      <c r="U356" s="46" t="s">
        <v>463</v>
      </c>
      <c r="W356" s="2"/>
    </row>
    <row r="357" spans="1:23" ht="77.25" customHeight="1" x14ac:dyDescent="0.4">
      <c r="A357" s="4" t="s">
        <v>10</v>
      </c>
      <c r="B357" s="10"/>
      <c r="C357" s="27">
        <v>70896144553</v>
      </c>
      <c r="D357" s="94" t="s">
        <v>465</v>
      </c>
      <c r="E357" s="64" t="s">
        <v>905</v>
      </c>
      <c r="F357" s="28">
        <v>3</v>
      </c>
      <c r="G357" s="29">
        <v>780</v>
      </c>
      <c r="H357" s="29">
        <f t="shared" si="9"/>
        <v>858</v>
      </c>
      <c r="I357" s="134">
        <f>VLOOKUP(C357,[1]Sheet2!$A:$D,4,0)</f>
        <v>780</v>
      </c>
      <c r="J357" s="134">
        <f t="shared" si="10"/>
        <v>858</v>
      </c>
      <c r="K357" s="76"/>
      <c r="L357" s="3">
        <v>12</v>
      </c>
      <c r="M357" s="40" t="s">
        <v>557</v>
      </c>
      <c r="N357" s="30" t="s">
        <v>520</v>
      </c>
      <c r="O357" s="28" t="s">
        <v>560</v>
      </c>
      <c r="P357" s="31"/>
      <c r="Q357" s="31"/>
      <c r="R357" s="31"/>
      <c r="S357" s="31"/>
      <c r="T357" s="39"/>
      <c r="U357" s="51" t="s">
        <v>464</v>
      </c>
      <c r="W357" s="2"/>
    </row>
    <row r="358" spans="1:23" ht="77.25" customHeight="1" x14ac:dyDescent="0.4">
      <c r="A358" s="4" t="s">
        <v>10</v>
      </c>
      <c r="B358" s="10"/>
      <c r="C358" s="27">
        <v>70896344533</v>
      </c>
      <c r="D358" s="94" t="s">
        <v>1130</v>
      </c>
      <c r="E358" s="64" t="s">
        <v>906</v>
      </c>
      <c r="F358" s="28">
        <v>3</v>
      </c>
      <c r="G358" s="29">
        <v>1200</v>
      </c>
      <c r="H358" s="29">
        <f t="shared" si="9"/>
        <v>1320</v>
      </c>
      <c r="I358" s="134">
        <f>VLOOKUP(C358,[1]Sheet2!$A:$D,4,0)</f>
        <v>1200</v>
      </c>
      <c r="J358" s="134">
        <f t="shared" si="10"/>
        <v>1320</v>
      </c>
      <c r="K358" s="76"/>
      <c r="L358" s="3" t="s">
        <v>526</v>
      </c>
      <c r="M358" s="40" t="s">
        <v>557</v>
      </c>
      <c r="N358" s="30" t="s">
        <v>521</v>
      </c>
      <c r="O358" s="28" t="s">
        <v>560</v>
      </c>
      <c r="P358" s="6"/>
      <c r="Q358" s="6"/>
      <c r="R358" s="6"/>
      <c r="S358" s="6"/>
      <c r="T358" s="39"/>
      <c r="U358" s="51" t="s">
        <v>466</v>
      </c>
      <c r="W358" s="2"/>
    </row>
    <row r="359" spans="1:23" ht="77.25" customHeight="1" x14ac:dyDescent="0.4">
      <c r="A359" s="4" t="s">
        <v>10</v>
      </c>
      <c r="B359" s="10"/>
      <c r="C359" s="27">
        <v>70896197047</v>
      </c>
      <c r="D359" s="94" t="s">
        <v>1131</v>
      </c>
      <c r="E359" s="64" t="s">
        <v>907</v>
      </c>
      <c r="F359" s="28">
        <v>3</v>
      </c>
      <c r="G359" s="29">
        <v>640</v>
      </c>
      <c r="H359" s="29">
        <f t="shared" si="9"/>
        <v>704</v>
      </c>
      <c r="I359" s="134">
        <f>VLOOKUP(C359,[1]Sheet2!$A:$D,4,0)</f>
        <v>640</v>
      </c>
      <c r="J359" s="134">
        <f t="shared" si="10"/>
        <v>704</v>
      </c>
      <c r="K359" s="76"/>
      <c r="L359" s="3" t="s">
        <v>526</v>
      </c>
      <c r="M359" s="40" t="s">
        <v>557</v>
      </c>
      <c r="N359" s="30"/>
      <c r="O359" s="28" t="s">
        <v>560</v>
      </c>
      <c r="P359" s="31"/>
      <c r="Q359" s="31"/>
      <c r="R359" s="31"/>
      <c r="S359" s="31"/>
      <c r="T359" s="28"/>
      <c r="U359" s="51" t="s">
        <v>470</v>
      </c>
      <c r="W359" s="2"/>
    </row>
    <row r="360" spans="1:23" ht="77.25" customHeight="1" x14ac:dyDescent="0.4">
      <c r="A360" s="4" t="s">
        <v>10</v>
      </c>
      <c r="B360" s="10"/>
      <c r="C360" s="27">
        <v>70896330772</v>
      </c>
      <c r="D360" s="94" t="s">
        <v>1148</v>
      </c>
      <c r="E360" s="64" t="s">
        <v>909</v>
      </c>
      <c r="F360" s="28">
        <v>1</v>
      </c>
      <c r="G360" s="29">
        <v>10000</v>
      </c>
      <c r="H360" s="29">
        <f t="shared" ref="H360:H362" si="11">ROUNDDOWN(G360*1.1,0)</f>
        <v>11000</v>
      </c>
      <c r="I360" s="134">
        <f>VLOOKUP(C360,[1]Sheet2!$A:$D,4,0)</f>
        <v>10000</v>
      </c>
      <c r="J360" s="134">
        <f t="shared" ref="J360:J362" si="12">ROUNDDOWN(I360*1.1,0)</f>
        <v>11000</v>
      </c>
      <c r="K360" s="76"/>
      <c r="L360" s="3">
        <v>1</v>
      </c>
      <c r="M360" s="40" t="s">
        <v>557</v>
      </c>
      <c r="N360" s="39" t="s">
        <v>558</v>
      </c>
      <c r="O360" s="28" t="s">
        <v>560</v>
      </c>
      <c r="P360" s="31"/>
      <c r="Q360" s="31"/>
      <c r="R360" s="31"/>
      <c r="S360" s="31"/>
      <c r="T360" s="28" t="s">
        <v>568</v>
      </c>
      <c r="U360" s="51" t="s">
        <v>473</v>
      </c>
      <c r="W360" s="2"/>
    </row>
    <row r="361" spans="1:23" ht="77.25" customHeight="1" x14ac:dyDescent="0.4">
      <c r="A361" s="4" t="s">
        <v>10</v>
      </c>
      <c r="B361" s="10"/>
      <c r="C361" s="27">
        <v>70896430717</v>
      </c>
      <c r="D361" s="94" t="s">
        <v>475</v>
      </c>
      <c r="E361" s="64" t="s">
        <v>910</v>
      </c>
      <c r="F361" s="28">
        <v>1</v>
      </c>
      <c r="G361" s="29">
        <v>12500</v>
      </c>
      <c r="H361" s="29">
        <f t="shared" si="11"/>
        <v>13750</v>
      </c>
      <c r="I361" s="134">
        <f>VLOOKUP(C361,[1]Sheet2!$A:$D,4,0)</f>
        <v>12500</v>
      </c>
      <c r="J361" s="134">
        <f t="shared" si="12"/>
        <v>13750</v>
      </c>
      <c r="K361" s="76"/>
      <c r="L361" s="3">
        <v>3</v>
      </c>
      <c r="M361" s="40" t="s">
        <v>557</v>
      </c>
      <c r="N361" s="39" t="s">
        <v>558</v>
      </c>
      <c r="O361" s="28" t="s">
        <v>560</v>
      </c>
      <c r="P361" s="31"/>
      <c r="Q361" s="31"/>
      <c r="R361" s="31"/>
      <c r="S361" s="31"/>
      <c r="T361" s="28" t="s">
        <v>568</v>
      </c>
      <c r="U361" s="51" t="s">
        <v>474</v>
      </c>
      <c r="W361" s="2"/>
    </row>
    <row r="362" spans="1:23" ht="78.75" customHeight="1" x14ac:dyDescent="0.4">
      <c r="A362" s="4" t="s">
        <v>10</v>
      </c>
      <c r="B362" s="10"/>
      <c r="C362" s="27">
        <v>70896330765</v>
      </c>
      <c r="D362" s="94" t="s">
        <v>1149</v>
      </c>
      <c r="E362" s="64" t="s">
        <v>911</v>
      </c>
      <c r="F362" s="28">
        <v>1</v>
      </c>
      <c r="G362" s="29">
        <v>8200</v>
      </c>
      <c r="H362" s="29">
        <f t="shared" si="11"/>
        <v>9020</v>
      </c>
      <c r="I362" s="134">
        <f>VLOOKUP(C362,[1]Sheet2!$A:$D,4,0)</f>
        <v>8200</v>
      </c>
      <c r="J362" s="134">
        <f t="shared" si="12"/>
        <v>9020</v>
      </c>
      <c r="K362" s="76"/>
      <c r="L362" s="3">
        <v>2</v>
      </c>
      <c r="M362" s="40" t="s">
        <v>557</v>
      </c>
      <c r="N362" s="39" t="s">
        <v>558</v>
      </c>
      <c r="O362" s="28" t="s">
        <v>560</v>
      </c>
      <c r="P362" s="31"/>
      <c r="Q362" s="31"/>
      <c r="R362" s="31"/>
      <c r="S362" s="31"/>
      <c r="T362" s="28" t="s">
        <v>568</v>
      </c>
      <c r="U362" s="51" t="s">
        <v>476</v>
      </c>
      <c r="W362" s="2"/>
    </row>
    <row r="363" spans="1:23" ht="34.5" customHeight="1" x14ac:dyDescent="0.4">
      <c r="T363" s="89"/>
      <c r="U363" s="88"/>
      <c r="W363" s="2"/>
    </row>
    <row r="364" spans="1:23" x14ac:dyDescent="0.4">
      <c r="T364" s="90"/>
      <c r="U364" s="91" t="s">
        <v>919</v>
      </c>
    </row>
  </sheetData>
  <autoFilter ref="A2:Z363" xr:uid="{8A8ADAFB-D1F8-2E46-B57C-C244B1627E9D}"/>
  <mergeCells count="1">
    <mergeCell ref="T278:T279"/>
  </mergeCells>
  <phoneticPr fontId="13"/>
  <pageMargins left="0.7" right="0.7" top="0.75" bottom="0.75" header="0.3" footer="0.3"/>
  <pageSetup paperSize="9" scale="3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Wilton</vt:lpstr>
      <vt:lpstr>Wilton!Print_Area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　奈緒</dc:creator>
  <cp:lastModifiedBy>Noriko Ishimura</cp:lastModifiedBy>
  <cp:lastPrinted>2022-09-09T10:43:29Z</cp:lastPrinted>
  <dcterms:created xsi:type="dcterms:W3CDTF">2021-12-02T09:31:12Z</dcterms:created>
  <dcterms:modified xsi:type="dcterms:W3CDTF">2022-09-09T10:43:53Z</dcterms:modified>
</cp:coreProperties>
</file>